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3"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<sst xmlns="http://schemas.openxmlformats.org/spreadsheetml/2006/main" count="1450" uniqueCount="572">
  <si>
    <t>高等接受青年骨干教师国内访问学者学科专业导师课题汇总表（2024-2025学年）</t>
  </si>
  <si>
    <t>学校流水号</t>
  </si>
  <si>
    <t>学校名称</t>
  </si>
  <si>
    <t>单位名称</t>
  </si>
  <si>
    <t>规范的二级学科专业名称</t>
  </si>
  <si>
    <t>二级学科代码</t>
  </si>
  <si>
    <t>所在一级学科名称</t>
  </si>
  <si>
    <t>一级学科代码</t>
  </si>
  <si>
    <t>学科情况</t>
  </si>
  <si>
    <t>教师姓名</t>
  </si>
  <si>
    <t>课题名称</t>
  </si>
  <si>
    <t>项目类型</t>
  </si>
  <si>
    <t>中山大学</t>
  </si>
  <si>
    <t>马克思主义哲学</t>
  </si>
  <si>
    <t>010101</t>
  </si>
  <si>
    <t>哲学</t>
  </si>
  <si>
    <t>0101</t>
  </si>
  <si>
    <t>教育部人文社会科学重点研究基地</t>
  </si>
  <si>
    <t>徐长福</t>
  </si>
  <si>
    <t>全球现代化史的哲学考察一一从理论与实践的关系看</t>
  </si>
  <si>
    <t>中西部青年骨干教师访学项目</t>
  </si>
  <si>
    <t>岭南学院</t>
  </si>
  <si>
    <t>金融学</t>
  </si>
  <si>
    <t>020204</t>
  </si>
  <si>
    <t>应用经济学</t>
  </si>
  <si>
    <t>0201</t>
  </si>
  <si>
    <t>A-</t>
  </si>
  <si>
    <t>曾燕</t>
  </si>
  <si>
    <t>产业数字金融赋能实体经济的理论及其应用研究</t>
  </si>
  <si>
    <t>基于绿色发展的保险资产配置研究</t>
  </si>
  <si>
    <t>0202</t>
  </si>
  <si>
    <t>博士后科研流动站学科</t>
  </si>
  <si>
    <t>陈玉罡</t>
  </si>
  <si>
    <t>①大数据、人工智能与金融科技②大数据环境下互联网企业的并购行为和并购决策③基金经理的能力度量</t>
  </si>
  <si>
    <t>统计学</t>
  </si>
  <si>
    <t>020208</t>
  </si>
  <si>
    <t>黄诒蓉</t>
  </si>
  <si>
    <t>①基于大数据与深度学习的金融波动率混合预测模型：理论与应用研究②基于深度学习与ESG新闻的金融风险智能监测研究</t>
  </si>
  <si>
    <t>数量经济学</t>
  </si>
  <si>
    <t>020209</t>
  </si>
  <si>
    <t>有数量经济学硕士专业和博士专业，包括数量经济学理论与应用研究</t>
  </si>
  <si>
    <t>周先波</t>
  </si>
  <si>
    <t>国家社会科学基金重大项目“增强消费对经济发展的基础性作用研究”（21ZDA036）</t>
  </si>
  <si>
    <t>刑法学</t>
  </si>
  <si>
    <t>030104</t>
  </si>
  <si>
    <t>法学</t>
  </si>
  <si>
    <t>0301</t>
  </si>
  <si>
    <t>庄劲</t>
  </si>
  <si>
    <t xml:space="preserve">国家社会科学基金一般项目 “数据法益的刑法保护研究” ( 项目编号: 20BFX074) </t>
  </si>
  <si>
    <t>政治学理论</t>
  </si>
  <si>
    <t>030201</t>
  </si>
  <si>
    <t>政治学</t>
  </si>
  <si>
    <t>0302</t>
  </si>
  <si>
    <t>博士后流动站</t>
  </si>
  <si>
    <t>张紧跟</t>
  </si>
  <si>
    <t>基层治理</t>
  </si>
  <si>
    <t>民族学</t>
  </si>
  <si>
    <t>030401</t>
  </si>
  <si>
    <t>0304</t>
  </si>
  <si>
    <t>中山大学“四部委”</t>
  </si>
  <si>
    <t>刘志杨</t>
  </si>
  <si>
    <t>①2022年度国家社会科学教育基金《边茶贸易与中华各民族的交往交流交融》，项目编号：22BMZ67②教育部人文社会科学研究规划基金项目《汉藏茶叶贸易及其对西藏融入中华民族共同体的作用研究》，项目编号：21YJA850007③国家社科基金重大项目《筑牢中华民族共同体意识视阈下援藏、援疆精神的口述资料整理与研究》子课题“新中国成立以来援藏、援疆精神口述史料体系”，项目编号：23&amp;ZD207</t>
  </si>
  <si>
    <t>马克思主义中国化研究</t>
  </si>
  <si>
    <t>030503</t>
  </si>
  <si>
    <t>马克思主义理论</t>
  </si>
  <si>
    <t>0305</t>
  </si>
  <si>
    <t>A</t>
  </si>
  <si>
    <t>罗嗣亮</t>
  </si>
  <si>
    <t>国家社科基金重大项目“新时代坚持和运用好毛泽东思想活的灵魂研究”</t>
  </si>
  <si>
    <t>思想政治教育</t>
  </si>
  <si>
    <t>030505</t>
  </si>
  <si>
    <t>王仕民</t>
  </si>
  <si>
    <t>2022年度高校思想政治理论课教师研究专项重大课题攻关项目“高校思政课教学方法论研究”（22JDSZKZ08）</t>
  </si>
  <si>
    <t>李辉</t>
  </si>
  <si>
    <t>教育部高校思想政治理论课教师重大课题攻关项目“新发展阶段思政课教育教学规律、学生认知规律和接受特点研究”</t>
  </si>
  <si>
    <t>基础心理学</t>
  </si>
  <si>
    <t>040201</t>
  </si>
  <si>
    <t>心理学</t>
  </si>
  <si>
    <t>0402</t>
  </si>
  <si>
    <t>博士后科研流动站</t>
  </si>
  <si>
    <t>罗思阳</t>
  </si>
  <si>
    <t>①可持续发展的代际群体决策文化：计算心理机制、分子神经机理与演化模式研究②人文社会科学与自然科学交叉融合的瓶颈、挑战与人才培养路线</t>
  </si>
  <si>
    <t>语言学及应用语言学</t>
  </si>
  <si>
    <t>050102</t>
  </si>
  <si>
    <t>中国语言文学</t>
  </si>
  <si>
    <t>0501</t>
  </si>
  <si>
    <t>博士后流动站学科</t>
  </si>
  <si>
    <t>杨蓓</t>
  </si>
  <si>
    <t>①汉语方言学导论②基于《等级标准》的语音语调自适应学习平台建设与研究</t>
  </si>
  <si>
    <t>汉语言文学</t>
  </si>
  <si>
    <t>050103</t>
  </si>
  <si>
    <t>农村方言文化调查</t>
  </si>
  <si>
    <t>贾智</t>
  </si>
  <si>
    <t>①日藏珍惜《切韵》佚文汇考②日本古文献汉音注释辑录与研究</t>
  </si>
  <si>
    <t>中国现当代文学</t>
  </si>
  <si>
    <t>050106</t>
  </si>
  <si>
    <t>郭超</t>
  </si>
  <si>
    <t>20世纪以来的戏曲跨文化传播与现代中国的文化认同研究</t>
  </si>
  <si>
    <t>比较文学与世界文学</t>
  </si>
  <si>
    <t>050108</t>
  </si>
  <si>
    <t>杨蓥莹</t>
  </si>
  <si>
    <t>电影文学媒介重塑机制研究</t>
  </si>
  <si>
    <t>英语语言文学</t>
  </si>
  <si>
    <t>050201</t>
  </si>
  <si>
    <t>外国语言文学</t>
  </si>
  <si>
    <t>0502</t>
  </si>
  <si>
    <t>陈瑜敏</t>
  </si>
  <si>
    <t>功能语义视角下的英汉语篇研究</t>
  </si>
  <si>
    <t>丁建新</t>
  </si>
  <si>
    <t>语言相对论视野中的英汉隐性范畴与认知模式比较研究</t>
  </si>
  <si>
    <t>何清顺</t>
  </si>
  <si>
    <t>语料库驱动的语法隐喻动力资源协同研究</t>
  </si>
  <si>
    <t>雷艳妮</t>
  </si>
  <si>
    <t>美国现代主义诗歌的地理诗学研究</t>
  </si>
  <si>
    <t>邵璐</t>
  </si>
  <si>
    <t>①“茅盾文学奖”作品英译与国际传播研究②当代文学海外传播翻译类文献整理与研究③20世纪以来海外中国文学评论中的中国话语与形象研究</t>
  </si>
  <si>
    <t>王桃花</t>
  </si>
  <si>
    <t>地理老年学视域下当代英国小说研究</t>
  </si>
  <si>
    <t>王勇</t>
  </si>
  <si>
    <t>功能语篇研究、功能类型学研究、英汉对比语法研究</t>
  </si>
  <si>
    <t>许德金</t>
  </si>
  <si>
    <t>美国奴隶叙事共同体书写与想象研究</t>
  </si>
  <si>
    <t>法语语言文学</t>
  </si>
  <si>
    <t>050203</t>
  </si>
  <si>
    <t>曾晓阳</t>
  </si>
  <si>
    <t>近代法国先祖政治与国族国家构建研究（18—19世纪）</t>
  </si>
  <si>
    <t>日语语言文学</t>
  </si>
  <si>
    <t>050205</t>
  </si>
  <si>
    <t>张兴</t>
  </si>
  <si>
    <t>①日语语料库研究②日本国家政策研究③日语课程思政与教学研究④汉日翻译研究</t>
  </si>
  <si>
    <t>外国语言学及应用语言学</t>
  </si>
  <si>
    <t>050211</t>
  </si>
  <si>
    <t>龙海平</t>
  </si>
  <si>
    <t>基于话语语法联接化路径的汉语语法理论自主创新与应用研究</t>
  </si>
  <si>
    <t>徐翌茹</t>
  </si>
  <si>
    <t>我国认知障碍老年人互动能力评估机制及护理对策研究</t>
  </si>
  <si>
    <t>赵静</t>
  </si>
  <si>
    <t>孤独症谱系障碍儿童读写能力分型与阅读早慧形成机制研究</t>
  </si>
  <si>
    <t>国际翻译学院</t>
  </si>
  <si>
    <t>常晨光</t>
  </si>
  <si>
    <t>功能路径的语篇分析及翻译研究</t>
  </si>
  <si>
    <t>周慧</t>
  </si>
  <si>
    <t>法国理论在美国的创造性误读与重构研究</t>
  </si>
  <si>
    <t>戴凡</t>
  </si>
  <si>
    <t>创意写作与外语教学</t>
  </si>
  <si>
    <t>曾记</t>
  </si>
  <si>
    <t>中国古典哲学略述</t>
  </si>
  <si>
    <t>中国古代史</t>
  </si>
  <si>
    <t>060106</t>
  </si>
  <si>
    <t>历史学</t>
  </si>
  <si>
    <t>0601</t>
  </si>
  <si>
    <t>刘志伟*</t>
  </si>
  <si>
    <t>①明清史②中国社会经济史③历史人类学</t>
  </si>
  <si>
    <t>陈春声*</t>
  </si>
  <si>
    <t>王承文*</t>
  </si>
  <si>
    <t>隋唐史与道教研究</t>
  </si>
  <si>
    <t>曹家启*</t>
  </si>
  <si>
    <t>①宋辽金历史与文献②中国古代交通史</t>
  </si>
  <si>
    <t>黄国信*</t>
  </si>
  <si>
    <t>①明清史②中国社会经济史</t>
  </si>
  <si>
    <t>温春来*</t>
  </si>
  <si>
    <t>①西南民族史②明清社会经济史③历史人类学④岭南历史文化</t>
  </si>
  <si>
    <t>谢  湜*</t>
  </si>
  <si>
    <t>①历史地理学②历史地理信息系统③明清史④城市史⑤水利史⑥历史文化街区、聚落研究与规划</t>
  </si>
  <si>
    <t>刘  勇*</t>
  </si>
  <si>
    <t>①明清史②学术思想史③史学史④历史文献学⑤政治与制度史⑥社会文化史</t>
  </si>
  <si>
    <t>范兆飞*</t>
  </si>
  <si>
    <t>①魏晋南北朝史、中古石刻文献</t>
  </si>
  <si>
    <t>中国近现代史</t>
  </si>
  <si>
    <t>0601607</t>
  </si>
  <si>
    <t>吴义雄*</t>
  </si>
  <si>
    <t>①近代中外关系史②中国近代基督教史</t>
  </si>
  <si>
    <t>赵立彬*</t>
  </si>
  <si>
    <t>中国近现代思想与文化</t>
  </si>
  <si>
    <t>孙宏云*</t>
  </si>
  <si>
    <t>①晚清民国的社会与文化②清代以来的学术</t>
  </si>
  <si>
    <t>曹天忠*</t>
  </si>
  <si>
    <t>①中华民国史 ②近现代中国的教育与社会</t>
  </si>
  <si>
    <t>敖光旭*</t>
  </si>
  <si>
    <t>①中国社会思潮与运动②民国外交与国内社会变动③文学与史学研究④孙中山与辛亥革命研究⑤社会经济史</t>
  </si>
  <si>
    <t>何文平*</t>
  </si>
  <si>
    <t>中国近现代社会经济史②军事史</t>
  </si>
  <si>
    <t>安东强*</t>
  </si>
  <si>
    <t>①清代典章制度研究②孙中山研究③大学与近代中国</t>
  </si>
  <si>
    <t>陈  喆*</t>
  </si>
  <si>
    <t>近代中西文化交流史</t>
  </si>
  <si>
    <t>於梅舫*</t>
  </si>
  <si>
    <t>①中国经学史②清代以来的史学与学术③近代文化史</t>
  </si>
  <si>
    <t>世界史</t>
  </si>
  <si>
    <t>0601608</t>
  </si>
  <si>
    <t>朱卫斌*</t>
  </si>
  <si>
    <t>中美关系史</t>
  </si>
  <si>
    <t>林  英*</t>
  </si>
  <si>
    <t>①汉唐之间中西经济文化交流 ②希腊罗马文化与古代中国的交流</t>
  </si>
  <si>
    <t>江滢河*</t>
  </si>
  <si>
    <t>明清中西经济文化关系史</t>
  </si>
  <si>
    <t>温  强*</t>
  </si>
  <si>
    <t>①冷战史②美国外交史</t>
  </si>
  <si>
    <t>周立红*</t>
  </si>
  <si>
    <t>法国近现代史</t>
  </si>
  <si>
    <t>费  晟*</t>
  </si>
  <si>
    <t>①大洋洲史②环境史③亚太地区国际关系史</t>
  </si>
  <si>
    <t>基础数学</t>
  </si>
  <si>
    <t>070101</t>
  </si>
  <si>
    <t>数学</t>
  </si>
  <si>
    <t>0701</t>
  </si>
  <si>
    <t>数学学科是国家“双一流”学科，教育部第四轮学科评估A-，第五轮学科评估取得显著提升</t>
  </si>
  <si>
    <t>李长征</t>
  </si>
  <si>
    <t>关于格拉斯曼的量子K理论</t>
  </si>
  <si>
    <t>数学学院（珠海）</t>
  </si>
  <si>
    <t>双一流学科</t>
  </si>
  <si>
    <t>赵育林</t>
  </si>
  <si>
    <t>常微分方程分支理论</t>
  </si>
  <si>
    <t>分析化学</t>
  </si>
  <si>
    <t>070302</t>
  </si>
  <si>
    <t>化学</t>
  </si>
  <si>
    <t>0703</t>
  </si>
  <si>
    <t>李攻科</t>
  </si>
  <si>
    <t>①痕量循环分析新理论新方法 ②核酸快提-等温扩增/拉曼光谱同时检测食源性致病菌的研究</t>
  </si>
  <si>
    <t>物理化学</t>
  </si>
  <si>
    <t>070304</t>
  </si>
  <si>
    <t>匡代彬</t>
  </si>
  <si>
    <t>①无铅钙钛矿单晶的可控制备与高性能X射线光电探测研究②钙钛矿发光材料研究③钙钛矿光催化</t>
  </si>
  <si>
    <t>高分子化学与物理</t>
  </si>
  <si>
    <t>070305</t>
  </si>
  <si>
    <t>国家重点二级学科、博士后科研流动站学科、教育部重点实验室</t>
  </si>
  <si>
    <t>杨志涌</t>
  </si>
  <si>
    <t>可见光激发有机近红外超长磷光材料合成与应用</t>
  </si>
  <si>
    <t>人文地理学</t>
  </si>
  <si>
    <t>070502</t>
  </si>
  <si>
    <t>地理学</t>
  </si>
  <si>
    <t>0705</t>
  </si>
  <si>
    <t>周素红</t>
  </si>
  <si>
    <t>流动性视角下地理环境暴露与感知对社会心理健康影响的空间效应</t>
  </si>
  <si>
    <t>刘晔</t>
  </si>
  <si>
    <t>①城市人居环境与健康福祉②人口迁移流动与新型城镇化③全龄友好社区建设与公共服务优化配置</t>
  </si>
  <si>
    <t>海洋地质学</t>
  </si>
  <si>
    <t>070704</t>
  </si>
  <si>
    <t>海洋科学</t>
  </si>
  <si>
    <t>0707</t>
  </si>
  <si>
    <t>本学科拥有地质学所有研究方向的博士后和研究生招生资格，拥有三个省部级研究平台和强大的师资研究队伍</t>
  </si>
  <si>
    <t>孙晓明</t>
  </si>
  <si>
    <t>国家自然科学基金重大研究计划集成项目“深海稀土矿床元素赋存状态、超常富集机制与评价技术”</t>
  </si>
  <si>
    <t>矿物学、岩石学、矿床学</t>
  </si>
  <si>
    <t>070901</t>
  </si>
  <si>
    <t>地质学</t>
  </si>
  <si>
    <t>0709</t>
  </si>
  <si>
    <t>周永章</t>
  </si>
  <si>
    <t xml:space="preserve">跨尺度多源异构地质资源大数据与知识融合 </t>
  </si>
  <si>
    <t>国家重点研发计划子课题“斑岩-夕卡岩和伟晶岩矿床研究和矿化中心标志提取”</t>
  </si>
  <si>
    <t>构造地质学</t>
  </si>
  <si>
    <t>070904</t>
  </si>
  <si>
    <t>丁汝鑫</t>
  </si>
  <si>
    <t xml:space="preserve">国家自然科学基金面上项目“东南沿岸山系晚白垩世以来的古地形再造”（项目编号：42072229) </t>
  </si>
  <si>
    <t>王岳军</t>
  </si>
  <si>
    <t>①国家自然科学基金重点项目“婆罗洲不同区块的中生代构造属性及对两大构造体系的叠接响应” （项目编号：42330302）②国家自然科学基金重点项目“东南亚泰老马地区晚古生代多块体构造重建及其聚合过程研究”（项目编号：41830211）。</t>
  </si>
  <si>
    <t>生物化学与分子生物学</t>
  </si>
  <si>
    <t>071010</t>
  </si>
  <si>
    <t>生物学</t>
  </si>
  <si>
    <t>0710</t>
  </si>
  <si>
    <t>彭博</t>
  </si>
  <si>
    <t>重要动物病原耐药性的代谢机制研究</t>
  </si>
  <si>
    <t>生态学</t>
  </si>
  <si>
    <t>0713</t>
  </si>
  <si>
    <t>全国重点实验室，A+学科</t>
  </si>
  <si>
    <t>储诚进</t>
  </si>
  <si>
    <t>生物互作网络调节森林群落对全球变化的响应与适应</t>
  </si>
  <si>
    <t>Tien Ming Lee</t>
  </si>
  <si>
    <t>探讨中国中西部乡村振兴和生物多样性和环境保护的策略</t>
  </si>
  <si>
    <t>黄恒</t>
  </si>
  <si>
    <t>生态系统碳汇动态及其稳定性研究</t>
  </si>
  <si>
    <t>材料加工工程</t>
  </si>
  <si>
    <t>080503</t>
  </si>
  <si>
    <t>材料科学与工程</t>
  </si>
  <si>
    <t>0805</t>
  </si>
  <si>
    <t>双一流，博士后科研流动站学科</t>
  </si>
  <si>
    <t>郭双壮</t>
  </si>
  <si>
    <t>①多材料打印柔性多功能电子器件研究
②增材制造仿生结构与柔性机器人研究</t>
  </si>
  <si>
    <t>高分子材料与工程</t>
  </si>
  <si>
    <t>080504</t>
  </si>
  <si>
    <t>教育部重点实验室</t>
  </si>
  <si>
    <t>张黎明</t>
  </si>
  <si>
    <t>生物基胶黏剂的研究</t>
  </si>
  <si>
    <t>材料物理与化学</t>
  </si>
  <si>
    <t>080501</t>
  </si>
  <si>
    <t>钟玖平</t>
  </si>
  <si>
    <t>①激光照射显示用稀土光功能材料研究②稀土共晶材料制备及其辐射探测性能研究</t>
  </si>
  <si>
    <t>于耀光</t>
  </si>
  <si>
    <t>暴露特定晶面二氯化钛薄膜表面功能化及在光电催化小分子转化领域的应用</t>
  </si>
  <si>
    <t>通信与信息系统</t>
  </si>
  <si>
    <t>081001</t>
  </si>
  <si>
    <t>信息与通信工程</t>
  </si>
  <si>
    <t>0810</t>
  </si>
  <si>
    <t>夏明华</t>
  </si>
  <si>
    <t>①国家自然科学基金面上项目，“面向大规模物联网应用的移动式射频能量传输关键技术研究”
②NSFC-广东联合基金（重点支持项目），“低时延高安全物联网关键技术研究”</t>
  </si>
  <si>
    <t>陈立</t>
  </si>
  <si>
    <t>椭圆码的高效代数译码与应用</t>
  </si>
  <si>
    <t>控制科学与工程</t>
  </si>
  <si>
    <t>081100</t>
  </si>
  <si>
    <t>0811</t>
  </si>
  <si>
    <t>拥有1个一级学科博士点（控制科学与工程）；1个一级学科硕士点（控制科学与工程）。重点发展控制理论与控制工程、模式识别与智能系统、检测技术与自动化装置、交叉拓展系统工程和导航、制导与控制等学科方向；拥有5个省部级科研平台。</t>
  </si>
  <si>
    <t>王萍</t>
  </si>
  <si>
    <t>面向路网变点识别的非均质交通流协同控制方法研究</t>
  </si>
  <si>
    <t>计算机软件与理论</t>
  </si>
  <si>
    <t>081202</t>
  </si>
  <si>
    <t>计算机科学与技术</t>
  </si>
  <si>
    <t>0812</t>
  </si>
  <si>
    <t>博士后科研流动站学科、国家超算广州中心、国家一流本科专业建设点</t>
  </si>
  <si>
    <t>李绿周</t>
  </si>
  <si>
    <t>量子算法研究</t>
  </si>
  <si>
    <t>计算机应用技术</t>
  </si>
  <si>
    <t>081203</t>
  </si>
  <si>
    <t>杨跃东</t>
  </si>
  <si>
    <t>①生物医药多组学大数据挖掘②智能药物设计③蛋白质结构与功能预测</t>
  </si>
  <si>
    <t>博士后科研流动站学科、国家超算广州中心、广东省信息安全技术重点实验室、国家一流本科专业建设点</t>
  </si>
  <si>
    <t>康显桂</t>
  </si>
  <si>
    <t>国家重点研发、基于人工智能的多媒体信息取证与信息隐藏技术研究</t>
  </si>
  <si>
    <t>吴贺俊</t>
  </si>
  <si>
    <t>智能移动传感网自主决策定位与充电关键技术研究</t>
  </si>
  <si>
    <t>化学工程</t>
  </si>
  <si>
    <t>081701</t>
  </si>
  <si>
    <t>化学工程与技术</t>
  </si>
  <si>
    <t>0817</t>
  </si>
  <si>
    <t>芮泽宝</t>
  </si>
  <si>
    <t>防火保温涂层</t>
  </si>
  <si>
    <t>工业催化</t>
  </si>
  <si>
    <t>081705</t>
  </si>
  <si>
    <t>光热协同环境催化</t>
  </si>
  <si>
    <t>环境科学</t>
  </si>
  <si>
    <t>083001</t>
  </si>
  <si>
    <t>环境科学与工程</t>
  </si>
  <si>
    <t>0830</t>
  </si>
  <si>
    <t>博士后、博士点优势学科</t>
  </si>
  <si>
    <t>王鹏</t>
  </si>
  <si>
    <t>①太阳能海水淡化技术研究②空气中水收集技术研究</t>
  </si>
  <si>
    <t>王文斌</t>
  </si>
  <si>
    <t>①盐分离技术研究②电化学水污染控制技术研究</t>
  </si>
  <si>
    <t>环境工程</t>
  </si>
  <si>
    <t>083002</t>
  </si>
  <si>
    <t>孙连鹏</t>
  </si>
  <si>
    <t>①污泥减量及资源化②污染物溯源及智慧水环境</t>
  </si>
  <si>
    <t>严凯</t>
  </si>
  <si>
    <t>①生物质资源化利用②清洁能源</t>
  </si>
  <si>
    <t>吕慧</t>
  </si>
  <si>
    <t>①内外源媒介耦合复合污染物生物协同去除机制与调控②硫介导污染物生物转化③工业废水低碳处理④新污染物治理⑤菌藻跨界协同处理系统</t>
  </si>
  <si>
    <t>刘广立</t>
  </si>
  <si>
    <t>①高效低耗脱盐技术②工业废水处理技术③清洁生产④环境生物电化学</t>
  </si>
  <si>
    <t>生物医学工程学院</t>
  </si>
  <si>
    <t>083100</t>
  </si>
  <si>
    <t>生物医学工程</t>
  </si>
  <si>
    <t>0831</t>
  </si>
  <si>
    <t>中山大学生物医学工程学科起源于1982年设立于原中山医科大学的生物医学工程教研室，经四十余年的发展，现已成为广东省重点学科，拥有完整的工学学士、硕士、博士、博士后人才培养体系和资质。2023软科世界一流学科前列。</t>
  </si>
  <si>
    <t>周建华</t>
  </si>
  <si>
    <t>生物医学传感及微流控芯片技术的医学应用</t>
  </si>
  <si>
    <t>/</t>
  </si>
  <si>
    <t>软件工程</t>
  </si>
  <si>
    <t>0835</t>
  </si>
  <si>
    <t>学院软件工程专业为独立一级学科，是国家一流本科专业建设点。学科下设有国家数字家庭工程技术研究中心、广东省区块链工程技术研究中心、中山大学-招联数字金融联合研究中心等多个科研平台。学院软件工程一级学科在CSRanking （世界大学计算机科学专业排名）上的国际排名2023年为第2名；软科排名国内第10。</t>
  </si>
  <si>
    <t>郑子彬</t>
  </si>
  <si>
    <t>数据驱动的区块链监管技术研究</t>
  </si>
  <si>
    <t>陈武辉</t>
  </si>
  <si>
    <t>基于国产算力的AI系统软件与基础平台</t>
  </si>
  <si>
    <t>网络与信息安全</t>
  </si>
  <si>
    <t>085412</t>
  </si>
  <si>
    <t>网络空间安全</t>
  </si>
  <si>
    <t>0839</t>
  </si>
  <si>
    <t>操晓春</t>
  </si>
  <si>
    <t>①科技创新-2030重大专项：人工智能基础模型关键技术研究②国家自然科学基金项目：基于信息隐藏的数字媒体内容安全理论与关键技术研究③高层次人才团队 ：网络空间视觉内容安全</t>
  </si>
  <si>
    <t>内科学</t>
  </si>
  <si>
    <t>基础医学</t>
  </si>
  <si>
    <t>国家重点学科，国家临床重点专科，设有博士后流动站</t>
  </si>
  <si>
    <t>石国军</t>
  </si>
  <si>
    <t>①靶向内质网应激通路治疗肥胖及糖尿病的作用与机制研究②基于临床样本的肥胖发展为糖尿病生物标志物的鉴定、分子机制与转化研究③生物纳米材料靶向药物递送治疗肥胖④生物纳米材料靶向药物递送抑制自身免疫反应治疗1型糖尿病。</t>
  </si>
  <si>
    <t>医学</t>
  </si>
  <si>
    <t>项鹏</t>
  </si>
  <si>
    <t>①间充质干细胞在组织稳态维持与疾病发生中的作用机制及靶向干预治疗研究②间质干细胞在组织稳态维持与肿瘤恶液质发生中的作用机制研究</t>
  </si>
  <si>
    <t>教育部人文社会科学重点研究基地双一流建设学科、博士后科研流动站学科</t>
  </si>
  <si>
    <t>邓凯</t>
  </si>
  <si>
    <t>病毒持续性感染机制和新型免疫治疗手段</t>
  </si>
  <si>
    <t>丁涛</t>
  </si>
  <si>
    <t>人体菌群的调控机制和新型菌群干预疗法</t>
  </si>
  <si>
    <t>周兴旺</t>
  </si>
  <si>
    <t>抗肿瘤生物疫苗和生物药物研究</t>
  </si>
  <si>
    <t>张桂根</t>
  </si>
  <si>
    <t>气道上皮及粘液抵御呼吸道病毒感染机制</t>
  </si>
  <si>
    <t>教育部重点实验室、基础医学双一流建设学科、博士后科研流动站</t>
  </si>
  <si>
    <t>吕志跃</t>
  </si>
  <si>
    <t>中国疟疾防控研发的调研与促进</t>
  </si>
  <si>
    <t>李义平</t>
  </si>
  <si>
    <t>病毒感染的重症发生机制和免疫逃逸</t>
  </si>
  <si>
    <t>病理学与病理生理学</t>
  </si>
  <si>
    <t>邓宇斌</t>
  </si>
  <si>
    <t>①星形胶质细胞向A1型极化释放C3通过下调UCHL1抑制qNSC激活对脊髓神经再生的阻抑机制研究
②阻断脊髓损伤脑脊液抑制因子恢复UCHL1激活内源NSCs促SCI修复的机制研究
③3D打印仿生脊髓支架联合ADSCs诱导神经再生促进SCI功能恢复及机制研究
④P-选择素高表达通过PSGL-1-PAD4信号通路激活中性粒细胞NETs过度形成致重症急性胰腺炎的机制研究
⑤IL1α介导Grin2c/Ca2+/CaMK通路调控星形胶质细胞增殖导致脊髓损伤后胶质疤痕形成的机制研究</t>
  </si>
  <si>
    <t>分子医学</t>
  </si>
  <si>
    <t>1001</t>
  </si>
  <si>
    <t>国家重点实验室</t>
  </si>
  <si>
    <t>杨江</t>
  </si>
  <si>
    <t>①国家自然科学基金面上项目金属表面等离子体共振结构的合成机理、广谱荧光增强机制及其在癌症 标志物高敏诊断中的研究；②国家自然科学基金面上项目多模态团簇分子影像探针在RAS致癌基因突变型乳腺癌中的诊断和治疗研究；③广东省自然科学基金面上项目蛋白质冠纳米颗粒复合体形成机理研究及其在影像学中的应用</t>
  </si>
  <si>
    <t>外科学</t>
  </si>
  <si>
    <t>临床医学</t>
  </si>
  <si>
    <t>国家临床重点专科</t>
  </si>
  <si>
    <t>方友强</t>
  </si>
  <si>
    <t>2023年广东省自然科学基金面上项目，项目名称：基于3D打印与静电纺丝技术的程序性药物释放生物材料制备及在预防前列腺癌术后局部复发的作用。项目编号：2023A1515011083</t>
  </si>
  <si>
    <t>妇产科</t>
  </si>
  <si>
    <t>李小毛</t>
  </si>
  <si>
    <t>①肿瘤相关巨噬细胞外泌体源miR-221介导PTEN缺失促进子宫内膜癌向干细胞转化的EMT机制研究②宫颈癌三级防控及技术应用推广（2023 年度广东省卫生健康适宜技术推广项目）</t>
  </si>
  <si>
    <t>耳鼻咽喉科学</t>
  </si>
  <si>
    <t>广州市气道炎性疾病研究与创新技术转化重点实验室</t>
  </si>
  <si>
    <t>杨钦泰</t>
  </si>
  <si>
    <t>①基于多组学大数据的鼻肺异病同治免疫学基础及岭南方药干预机制②基于5G的多院协同智慧医院云平台建设及示范应用③胞外囊泡通过调控Hippo通路参与鼻息肉上皮细胞异常增殖的作用和机制④过敏性鼻炎神经阻断手术和针刺蝶腭神经节的疗效和安全性研究</t>
  </si>
  <si>
    <t>国家重点学科，广东省教育厅首批重点学科，广东省卫生厅首批重点专科，我国鼻内镜外科学创始学科和领头学科</t>
  </si>
  <si>
    <t>张雅娜</t>
  </si>
  <si>
    <t>①IRE1a介导的脂质生成驱动B细胞分化及IgE产生参与变应性鼻炎的机制研究 (国自然面上)②长链脂肪酸调控PAD4诱导鼻息肉EET形成的作用和机制(国自然面上)③B细胞脂质重塑参与变应性鼻炎的机制研究 (广州市基础研究联合计划市院联合一般项目) ④鼻黏膜嗜酸性粒细胞炎症的发生机制及调控 (基础与应用基础研究专题)</t>
  </si>
  <si>
    <t>国家重点学科，广东省教育厅首批重点学科，广东省卫生厅首批重点专科，我国鼻内镜外科学创始学科和领头学科，耳内科是我国三级甲等医院中最早建制的亚专科之一，是中华医学会首批八个“眩晕临床诊疗中心”之一（2012年）。专治眩晕、耳鸣及耳聋三大耳科疑难病症。</t>
  </si>
  <si>
    <t>曾祥丽</t>
  </si>
  <si>
    <t>主观性耳鸣患者认知损伤：耳鸣与睡眠障碍的静息态交互神经网络研究</t>
  </si>
  <si>
    <t>康复医学与理疗学</t>
  </si>
  <si>
    <t>国家临床重点专科建设单位；国家住院医师规范化培训重点专业基地；2022年度复旦排行榜康复医学专科综合排名位列全国第六</t>
  </si>
  <si>
    <t>胡昔权</t>
  </si>
  <si>
    <t>国家重点研发计划项目：老年意识/认知障碍评估预警与多物理因子协同刺激干预关键技术及系统研发，2022年12月-2025年12月，项目编号：2022YFC3601200，资助金额1200万元</t>
  </si>
  <si>
    <t>附属第七医院</t>
  </si>
  <si>
    <t>100210</t>
  </si>
  <si>
    <t>1002</t>
  </si>
  <si>
    <t>广东省消化系统恶性肿瘤重点实验室、消化系统恶性肿瘤防治研究粤港澳联合实验室、双一流、博士后科研流动站学科</t>
  </si>
  <si>
    <t>张常华</t>
  </si>
  <si>
    <t>胃癌细胞源外泌体microRNA介导巨噬细胞CXCL8分泌促进免疫逃逸的机制研究</t>
  </si>
  <si>
    <t>杨东杰</t>
  </si>
  <si>
    <t>NPR1调节铁死亡介导胃癌化疗耐药的分子机制及其靶向抗肿瘤iRGD载体开发的研究，2022.01-2025.12（国家自然科学基金面上项目：82172637）</t>
  </si>
  <si>
    <t>何裕隆</t>
  </si>
  <si>
    <t>①强粘附性水凝胶Mn2+水凝胶TACE栓塞剂对肝癌基于STING介导的免疫干预机制研究
②肠道微生物调控肝内免疫微环境参与肝脏疾病的机制研究
③类器官模型构建关键问题研究</t>
  </si>
  <si>
    <t>广东省骨科重点实验室</t>
  </si>
  <si>
    <t>周治宇</t>
  </si>
  <si>
    <t>①动态力学下类器官构建及应用研究
②干细胞及再生医学生物材料
③骨科相关组织器官发育及退变研究（骨、软骨、椎间盘等）
④骨科基础与临床单细胞测序研究</t>
  </si>
  <si>
    <t>庞俊</t>
  </si>
  <si>
    <t>pH响应性聚合物共递送CDK12抑制剂与aPD-1重塑免疫微环境提高CRPC治疗潜力及其机制研究</t>
  </si>
  <si>
    <t>儿科学</t>
  </si>
  <si>
    <t>房晓祎</t>
  </si>
  <si>
    <t>①亚低温疗法通过RISK途径抑制HIBD新生大鼠神经元线粒体膜通透性转换孔开放保护脑功能的作用机制研究（深圳市科技计划项目）
②熊去氧胆酸对新生儿高胆红素血症光疗效果影响的优效性随机对照临床研究（中山大学附属第七医院735临床研究项目）
③新生儿复苏过程中集束化精细体温管理对新生儿近期结局影响的随机对照临床试验（中山大学附属第七医院心肺复苏研究所415临床研究项目）</t>
  </si>
  <si>
    <t>肿瘤学</t>
  </si>
  <si>
    <t>张东生</t>
  </si>
  <si>
    <t>①PREX2 W519G突变促进胃癌PD-1抗体治疗耐受的分子机制研究（国家自然科学基金项目，2022.01-2025.12）</t>
  </si>
  <si>
    <t>刘学奎</t>
  </si>
  <si>
    <t>①国家自然科学基金面上项目《PTK6磷酸化PRMT5调控上皮间质转化抑制喉鳞癌侵袭转移的机制研究》②中山大学临床研究5010计划项目《CO2激光和开放手术治疗侵犯前联合的T1N0声门型喉鳞癌的多中心前瞻性随机对照临床研究》③广州市科技计划项目民生科技攻关计划《喉功能重建钛网支架装置的研制》④中山大学科技成果转化类项目《喉功能重建钛网支架装置（植入系统、固定钉及钉枪）的研发与转化》⑤中山大学科技成果转化类项目《新型可穿戴智能电子喉的研制》⑥中山大学科技成果转化类项目《配药器的研发与转化》⑦广东省自然科学基金面上项目《肿瘤酸性环境响应性抗癌高分子在化疗耐药头颈鳞癌中的应用及机制研究》⑧卡瑞利珠单抗联合紫杉醇（白蛋白结合型）和顺铂新辅助化疗治疗局部晚期可手术切除头颈鳞癌的单臂、开放性、单中心II期临床试验</t>
  </si>
  <si>
    <t>100214</t>
  </si>
  <si>
    <t>康铁邦</t>
  </si>
  <si>
    <t>①KLF16-Myc互相正向调控促进膀胱癌增殖生长的作用、机制及临床意义（国家自然科学基金重点项目，2021.01-2025.12）②L3MBTL2在骨肉瘤生长中的作用、机制及临床意义（国家自然科学基金专项项目，2023.03-2026.02）</t>
  </si>
  <si>
    <t>符立梧</t>
  </si>
  <si>
    <t>①国家自然科学基金联合基金重点支持项目，循环肿瘤细胞的类器官培养实现常见实体肿瘤化疗药物个体化的研究，2022.01-2025.12；②4、国家自然科学基金面上项目，MED12缺失介导卵巢癌细胞免疫逃逸作用及其机制，2021.01-2024.12；③2、广州市科技计划项目重点研发计划，氮杂苯并[f]薁衍生物类抗肿瘤新药的临床前研究，2023.04-2026.03。</t>
  </si>
  <si>
    <t>杨弘</t>
  </si>
  <si>
    <t>①SAAL1上调PD-L1的分子机制及其在食管鳞状细胞癌增殖和免疫逃逸中的作用，（国家自然科学基金委员会面上项目 202301-202612） ② circ-DDX17在食管癌恶性进展中的作用及其机制研究 （广东省自然科学基金面上项目202201-202412）</t>
  </si>
  <si>
    <t>郭桂芳</t>
  </si>
  <si>
    <t>1. 广东省自然科学基，面上项目，代谢酶HK2在Cetuximab治疗RAS野生型肠癌疗效预测中的作用及表观调控机制；2. 广东省自然科学基金，面上项目， YTHDF3/m6A调控HK2是增敏及预测Cetuximab对肠癌疗效的潜在分子机制。</t>
  </si>
  <si>
    <t>国家重点实验室/博士后科研流动站学科</t>
  </si>
  <si>
    <t>唐海林</t>
  </si>
  <si>
    <t>①　国家自然科学基金面上项目（82273399, 52万）. KLF5调控脂肪酸代谢促进乳腺癌远处转移的机制研究. 2023.01-2026.12
②　国家自然科学基金面上项目（82073117, 57万）. circSLCO1B3在三阴乳腺癌脑转移中的作用及其机制. 2021.01-2024.12
③　省市联合基金（粤佛）重点项目（2022B1515120087, 100万）KLF5调控脂质重编程促进NK/T细胞淋巴瘤进展的机制研究, 2022.10-2025.09.</t>
  </si>
  <si>
    <t>蔡清清</t>
  </si>
  <si>
    <t>①治疗选择下NK/T细胞淋巴瘤演进重塑免疫微环境的作用机制与靶向干预 （国家自然科学基金委员会, 重点项目，2023-1-1 至 2027-12-31））②T淋巴瘤/白血病精准分子分型和创新靶点探索（科学技术部，2022-11至2025-12）③ Brd2调控外泌体piR-651诱导T淋巴母细胞淋巴瘤/白血病化疗耐药的功能及机制研究（国家自然科学基金委员会, 面上项目,2023-01-01 至 2026-12-31）④序贯化放疗联合或不联合特瑞普利单抗（Toripalimab）治疗初治早期结外鼻型NK/T细胞淋巴瘤（ENKTL）的多中心、III期随机对照研究（中山大学, 临床医学研究5010计划项目, 2021-01 至 2027-12）</t>
  </si>
  <si>
    <t>丁培荣</t>
  </si>
  <si>
    <t>国家自然科学基金委员会，面上项目，82073159，基于单细胞组学的高度微卫星不稳定结直肠癌抗PD-1治疗响应性机制研究, 2021-01至2024-12； 
国家自然科学基金委员会，面上项目，81871971，不同亚型微卫星高度不稳定性结直 肠癌新生抗原肽的抗肿瘤免疫机制研究，2019-01至2022-12；</t>
  </si>
  <si>
    <t>国家重点实验室  博士后科研流动站学科</t>
  </si>
  <si>
    <t>梁洋</t>
  </si>
  <si>
    <t>①SRSF2突变在慢性粒单核细胞白血病发病机制和造血细胞谱系生成及克隆演化中的作用研究②常见恶性肿瘤精准诊疗的分子基础（珠江创新创业团队）</t>
  </si>
  <si>
    <t>李升平</t>
  </si>
  <si>
    <t>①国家重点研发计划：不可逆电穿孔联合纳米肿瘤疫苗在胰腺癌治疗中的应用k国自然：MHC ②促进胰腺癌免疫逃逸的作用及其机制研究l国自然：胆管癌细胞中IL-33与TGF-β③环路的形成与调控机制及其潜在临床意义④国家重点研发计划：精准医疗集成应用示范体系建设⑤国家重点研发计划：胰腺囊性瘤的多组学研究与干预策略</t>
  </si>
  <si>
    <t>牟永告</t>
  </si>
  <si>
    <t xml:space="preserve">①国自然-靶向Treg的GITR增敏胶质瘤免疫治疗的机制研究②省科技-增材制造（3D打印）技术在神经外科颅面骨缺损修补、辅助手术以及神经外科教学的应用研究 </t>
  </si>
  <si>
    <t>云径平</t>
  </si>
  <si>
    <t>①GYS2上调p53抑制肝癌细胞增殖的分子机制②CBX8靶向EGR1促进肝癌浸润转移的机制研究③脂代谢异常通过肿瘤微环境促进肝癌进展的机制研究④组织AFP mRNA的原位检测技术在肝癌诊断中的开发与应用研究⑤常见恶性肿瘤分子病理和分子细胞学技术研发</t>
  </si>
  <si>
    <t>谢小明</t>
  </si>
  <si>
    <t>①EZC-乳腺癌干细胞转基因小鼠模型的建立及应用（国家自然科学基金重点项目，2011.01-2014.12）②PDGFRA促进HER2阳性乳腺癌赫赛汀耐药的分子机制研究（国家自然科学基金面上项目，2022.01-2025.12）③POMC调控乳腺癌脑转移的作用及其机制研究（国家自然科学基金面上项目，2019.01-2022.12）④LGR5调控乳腺癌干细胞的休眠作用与机制研究（国家自然科学基金面上项目，2017.01-2020.12）⑤利用基因剔除小鼠研究miR-34a抑制乳腺癌的分子机制（国家自然科学基金面上项目，2015.01-2018.12）</t>
  </si>
  <si>
    <t>夏云飞</t>
  </si>
  <si>
    <t>粤港联合创新项目</t>
  </si>
  <si>
    <t>100215</t>
  </si>
  <si>
    <t>唐玲珑</t>
  </si>
  <si>
    <t>①选择性自噬受体TOLLIP通过抑制鼻咽癌细胞焦亡介导化疗抵抗的机制研究（国家自然科学基金面上项目，2023.01-2026.12）②基于影像基因组学的鼻咽癌诱导化疗疗效预测模型及其机制研究（国家自然科学基金面上项目，2021.01-2024.12）</t>
  </si>
  <si>
    <t>公共卫生与预防医学</t>
  </si>
  <si>
    <t>杨崇广</t>
  </si>
  <si>
    <t>结核分枝杆菌耐药和传播的基因组流行病学</t>
  </si>
  <si>
    <t>流行病与卫生统计学</t>
  </si>
  <si>
    <t>博士后科研流动站学科，广东省二级学科重点学科</t>
  </si>
  <si>
    <t>王皓翔</t>
  </si>
  <si>
    <t>初级卫生保健流行病学与老年健康管理服务评价研究</t>
  </si>
  <si>
    <t>公共卫生与预防医学一级学科博士点、“公共卫生与预防医学”博士后流动站。“公共卫生与预防医学”是广东省一级学科重点学科一一攀峰重点学科;“预防医学”是教育部特色专业和广东省名牌专业;“流行病学”团队拥有一批国内外知名专家。</t>
  </si>
  <si>
    <t>林华亮</t>
  </si>
  <si>
    <t>国家自然基金面上项目 血清miR-200a-SLC7A11介导细胞铁死亡在大气黑碳致脑卒中发病中的作用及机制研究</t>
  </si>
  <si>
    <t>公共卫生与预防 医学”一级学科博士点、“公共卫生与预防医学”博士后流动站。“公共卫生与预防医学”是广东省一级学科重点学科——攀峰重点学科；“预防医学”是教育部特色专业和广东省名牌专业；“医学统计学”是国家精品课程，拥有国家教学名师。</t>
  </si>
  <si>
    <t>赖颖斯</t>
  </si>
  <si>
    <t>国自然面上项目（82073665）：基于时空传播动力学模型联合地理统计模型的传染病时空建模方法的开发与应用</t>
  </si>
  <si>
    <t>劳动卫生与环境卫生学</t>
  </si>
  <si>
    <t>劳动卫生与环境卫生学科围绕国家和区域的重要战略需求，形成了4个具有优势和特色的研究方向：大气污染健康风险评估、新型持久性有机污染物健康效应、职业性有害因素的表观遗传调控机制及生物标志物筛查、重金属与环境神经毒物的健康效应机制及其防治。2014年获批建设广州市环境污染与健康风险评价重点实验室；2017年获批成立广东省环境与健康风险评价工程技术研究中心；2018年获批成立粤港澳大湾区大气污染与健康风险评估和综合干预技术中心；2023年获批教育部环境与健康国际合作联合实验室，是广东省环境诱变剂学会的理事单位。近5年系里共主持项目60余项，其中包括国家重点研发计划项目（课题）3项，国家自然科学基金项目20多项。在Lancet Planetary Health、Nature Mental Health、JAMA Network Open、EHP、ES&amp;T等国际有影响刊物发表科研论文200多篇。研究成果获得中国环境保护科学技术奖一等奖、广东省科技进步奖一等奖、广东省自然科学奖二等奖、华夏医学科技奖三等奖以及中山大学教学成果奖二等奖。</t>
  </si>
  <si>
    <t>董光辉</t>
  </si>
  <si>
    <t>①国家重点研发计划课题：典型氟碳表面活性剂早期健康效应识别与风险预测技术-课题三：人群健康风险预测和早期损伤效应检测技术（项目批准号：2023YFC3905203）。起始时间：2024.01-2026.12。金额：390万元②国家重点研发计划子课题：粤港澳大湾区二次污染与气候变化协同应对的综合防控技术示范与实践，子课题：大湾区大气成分及温室气体立体监测网与健康风险预警预报平台（课题批准号：2023YFC3709203）。起始时间：2024.01-2026.12。金额：110万元③国家自然科学基金项目：AIM2信号通路介导全氟辛烷磺酸（PFOS）诱导机体免疫识别和启动免疫炎性损伤的分子机制（项目批准号：82173471）。起始时间：2022.01-2025.12。金额：55万元。</t>
  </si>
  <si>
    <t>药学</t>
  </si>
  <si>
    <t>药学学科是中山大学11个入选“双一流”建设学科之一，学院将重点布局和建设药物化学、药理学、临床药学、药剂学、生药学、药物分析学、微生物与生物技术药物学、化学生物学、社会与管理药学等学科方向。</t>
  </si>
  <si>
    <t>薛永波</t>
  </si>
  <si>
    <t>岭南药用植物来源抗AD中药活性成分的发现与作用机理研究</t>
  </si>
  <si>
    <t>药理学</t>
  </si>
  <si>
    <t>深圳市中药活性物质筛选与转化重点实验室，双一流，博士后科研流动站学科</t>
  </si>
  <si>
    <t>周本杰</t>
  </si>
  <si>
    <t>①基于肠道菌Akkermansiamuciniphila/SCFAs/GPR43通路研究金丝桃苷改善非酒精性脂肪肝的作用及其机制（国自然）
②基于肠道菌代谢产物SCFAs/AMPK/PGC-1α通路研究金丝桃苷调控脂代谢改善非酒精性脂肪肝的作用及机制（省自然）
③治疗非酒精性脂肪肝病的护肝清脂方中药配方颗粒与传统汤剂的比较药效学研究</t>
  </si>
  <si>
    <t>药物化学</t>
  </si>
  <si>
    <t>博士后工作站</t>
  </si>
  <si>
    <t>罗勇</t>
  </si>
  <si>
    <t>磺胺作为磺酰化试剂对烯烃的不对称反应研究</t>
  </si>
  <si>
    <t>药物分析学</t>
  </si>
  <si>
    <t>姚美村</t>
  </si>
  <si>
    <t>中药或民族药抗幽门螺杆菌的研究</t>
  </si>
  <si>
    <t>管理科学与工程</t>
  </si>
  <si>
    <t>夏俐</t>
  </si>
  <si>
    <t>①风险敏感的智能决策理论与机器学习方法②随机服务系统中的动态决策控制方法研究③大规模分布式新型能源系统的安全经济协同调度优化④基于机器学习的精神健康状态与认知能力的智能识别</t>
  </si>
  <si>
    <t xml:space="preserve">1201 </t>
  </si>
  <si>
    <t>冯灏霖</t>
  </si>
  <si>
    <t>患者单次就诊中需接受多次诊疗的门诊预约调度研究</t>
  </si>
  <si>
    <t>会计学</t>
  </si>
  <si>
    <t>工商管理</t>
  </si>
  <si>
    <t>曹春方</t>
  </si>
  <si>
    <t>①广东省自然科学基金-杰出青年项目 “基于内部兼任的企业集团治理研究”②国家自然科学基金面上项目“政府导向、信息有用性与企业资源配置：地方政府工作报告前瞻性信息的视角”</t>
  </si>
  <si>
    <t>基于大数据的投资者关注影响企业并购的作用机理与经济后果研究</t>
  </si>
  <si>
    <t>陈珠明</t>
  </si>
  <si>
    <t>基于实物期权的传统企业数字化智能化生态化价值研究</t>
  </si>
  <si>
    <t>刘运国</t>
  </si>
  <si>
    <t>国企“一把手”精准激励机制研究（国家自科）</t>
  </si>
  <si>
    <t>谭劲松</t>
  </si>
  <si>
    <t>基于国家战略的“半强制“且结合产业特点的企业扶贫行为与经济后果研究</t>
  </si>
  <si>
    <t>郑国坚</t>
  </si>
  <si>
    <t>①注册制背景下科创板企业上市标准选择策略的影响因素与经济后果研究②会计、审计对企业经营管理与宏观经济发展的影响研究</t>
  </si>
  <si>
    <t>企业管理</t>
  </si>
  <si>
    <t>傅慧</t>
  </si>
  <si>
    <t>数字创业企业非线性成长的内涵、驱动要素及机理研究：复杂性与合法性融合的视角</t>
  </si>
  <si>
    <t>黄桂</t>
  </si>
  <si>
    <t>组织中的领导沉默：形成、原因及过程研究</t>
  </si>
  <si>
    <t>刘衡</t>
  </si>
  <si>
    <t>国家社科：基于自然语言处理的高管业绩归因分类及其经济后果研究</t>
  </si>
  <si>
    <t>田宇</t>
  </si>
  <si>
    <t>贫困地区情境下创业者网络能力对新创企业组织合法性的影响机制研究</t>
  </si>
  <si>
    <t>王海忠</t>
  </si>
  <si>
    <t>①经济转型与国际化背景下品牌建设的理论创新研究②流行病突发情境下源于个体易感染心理的舆情滋生机制及信息披露效应研究</t>
  </si>
  <si>
    <t>赵俊雄</t>
  </si>
  <si>
    <t>①基于碳保险的制造业绿色转型技术风险管理研究②网络外部性和随机需求下的供应链风险研究: 基于均值-方差分析</t>
  </si>
  <si>
    <t>郑馨</t>
  </si>
  <si>
    <t>制度支持、多元制度耦合对创业韧性的影响与传导机制研究（国自科面上项目）</t>
  </si>
  <si>
    <t>行政管理</t>
  </si>
  <si>
    <t>公共管理</t>
  </si>
  <si>
    <t>叶林</t>
  </si>
  <si>
    <t>①城市治理②区域发展③文化体育</t>
  </si>
  <si>
    <t>梁平汉</t>
  </si>
  <si>
    <t>①地方政府行为②行为公共政策③营商环境建设和政商关系4.数字治理</t>
  </si>
  <si>
    <t>岳经纶</t>
  </si>
  <si>
    <t>①社会政策②社会保障③乡村振兴与减贫治理</t>
  </si>
  <si>
    <t>社会保障</t>
  </si>
  <si>
    <t>朱亚鹏</t>
  </si>
  <si>
    <t>①公共政策理论②社会福利（退役军人保障）③住房研究</t>
  </si>
  <si>
    <t>陈天祥</t>
  </si>
  <si>
    <t>①数字政府与数字治理②基层治理</t>
  </si>
  <si>
    <t>郑跃平</t>
  </si>
  <si>
    <t>数字治理</t>
  </si>
  <si>
    <t>图书馆学</t>
  </si>
  <si>
    <t>信息资源管理</t>
  </si>
  <si>
    <t>国家级一流本科专业建设点；广东省重点学科；广东省特色学科</t>
  </si>
  <si>
    <t>张靖</t>
  </si>
  <si>
    <t>①古籍保护学科建设与理论体系研究②以气味信息资源管理为中心的嗅觉文化遗产数字化处理与活化</t>
  </si>
  <si>
    <t>陈定权</t>
  </si>
  <si>
    <t>中国图书情报技术史研究（1974~）</t>
  </si>
  <si>
    <t>情报学</t>
  </si>
  <si>
    <t>张洋</t>
  </si>
  <si>
    <t>科研成果社会影响的评价体系与提升策略研究</t>
  </si>
  <si>
    <t>徐健</t>
  </si>
  <si>
    <t>①基于知识共通性特征的跨学科知识发现②人才是第一资源的广州实践和对策研究—高校科技人才与企业技术需求对接问题与对策研究</t>
  </si>
  <si>
    <t>区域国别学</t>
  </si>
  <si>
    <t>博士点学科</t>
  </si>
  <si>
    <t>陈杰</t>
  </si>
  <si>
    <t>①区域化视野下中国式现代化的国际传播路径研究②《中国扶贫》阿译</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</si>
</sst>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9">
    <font>
      <sz val="11"/>
      <color theme="1"/>
      <name val="宋体"/>
      <charset val="134"/>
      <scheme val="minor"/>
    </font>
    <font>
      <sz val="16"/>
      <color theme="1"/>
      <name val="方正小标宋简体"/>
      <charset val="134"/>
    </font>
    <font>
      <b/>
      <sz val="10"/>
      <name val="宋体"/>
      <charset val="134"/>
    </font>
    <font>
      <sz val="10"/>
      <name val="宋体"/>
      <charset val="134"/>
      <scheme val="minor"/>
    </font>
    <font>
      <sz val="10"/>
      <color theme="1"/>
      <name val="宋体"/>
      <charset val="134"/>
      <scheme val="minor"/>
    </font>
    <font>
      <sz val="10"/>
      <color indexed="8"/>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宋体"/>
      <charset val="134"/>
    </font>
    <font>
      <sz val="12"/>
      <color theme="1"/>
      <name val="宋体"/>
      <charset val="134"/>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xf numFmtId="0" fontId="27" fillId="0" borderId="0">
      <alignment vertical="center"/>
    </xf>
    <xf numFmtId="0" fontId="28" fillId="0" borderId="0">
      <alignment vertical="center"/>
    </xf>
    <xf numFmtId="0" fontId="0" fillId="0" borderId="0">
      <alignment vertical="center"/>
    </xf>
  </cellStyleXfs>
  <cellXfs count="26">
    <xf numFmtId="0" fontId="0" fillId="0" borderId="0" xfId="0">
      <alignment vertical="center"/>
    </xf>
    <xf numFmtId="0" fontId="1" fillId="0" borderId="0" xfId="0" applyFont="1" applyAlignment="1">
      <alignment horizontal="centerContinuous" vertical="center"/>
    </xf>
    <xf numFmtId="0" fontId="0" fillId="0" borderId="0" xfId="0" applyAlignment="1">
      <alignment horizontal="centerContinuous" vertical="center"/>
    </xf>
    <xf numFmtId="0" fontId="2" fillId="0" borderId="1" xfId="49" applyFont="1" applyBorder="1" applyAlignment="1">
      <alignment horizontal="center" vertical="center" wrapText="1"/>
    </xf>
    <xf numFmtId="49" fontId="2" fillId="0" borderId="1" xfId="49" applyNumberFormat="1" applyFont="1" applyBorder="1" applyAlignment="1">
      <alignment horizontal="center" vertical="center" wrapText="1"/>
    </xf>
    <xf numFmtId="0" fontId="0" fillId="0" borderId="1" xfId="0" applyBorder="1" applyAlignment="1">
      <alignment horizontal="center" vertical="center"/>
    </xf>
    <xf numFmtId="0" fontId="3" fillId="0" borderId="1" xfId="49" applyFont="1" applyBorder="1" applyAlignment="1">
      <alignment horizontal="center" vertical="center" wrapText="1"/>
    </xf>
    <xf numFmtId="0" fontId="4" fillId="0" borderId="1" xfId="49" applyFont="1" applyBorder="1" applyAlignment="1">
      <alignment horizontal="center"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3" fillId="0" borderId="1" xfId="50" applyFont="1" applyBorder="1" applyAlignment="1">
      <alignment horizontal="center" vertical="center" wrapText="1"/>
    </xf>
    <xf numFmtId="49" fontId="3" fillId="0" borderId="1" xfId="50" applyNumberFormat="1" applyFont="1" applyBorder="1" applyAlignment="1">
      <alignment horizontal="center" vertical="center" wrapText="1"/>
    </xf>
    <xf numFmtId="176" fontId="3" fillId="0" borderId="1" xfId="50" applyNumberFormat="1" applyFont="1" applyBorder="1" applyAlignment="1">
      <alignment horizontal="center" vertical="center" wrapText="1"/>
    </xf>
    <xf numFmtId="0" fontId="3"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9" fontId="3" fillId="0" borderId="1" xfId="49"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5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9" fontId="4" fillId="0" borderId="1" xfId="49" applyNumberFormat="1" applyFont="1" applyBorder="1" applyAlignment="1">
      <alignment horizontal="center" vertical="center" wrapText="1"/>
    </xf>
    <xf numFmtId="0" fontId="4" fillId="0" borderId="1" xfId="52" applyFont="1" applyBorder="1" applyAlignment="1">
      <alignment horizontal="center" vertical="center" wrapText="1"/>
    </xf>
    <xf numFmtId="49" fontId="4" fillId="0" borderId="1" xfId="52" applyNumberFormat="1" applyFont="1" applyBorder="1" applyAlignment="1">
      <alignment horizontal="center" vertical="center" wrapText="1"/>
    </xf>
    <xf numFmtId="0" fontId="3" fillId="0" borderId="1" xfId="52" applyFont="1" applyBorder="1" applyAlignment="1">
      <alignment horizontal="center" vertical="center" wrapText="1"/>
    </xf>
    <xf numFmtId="49" fontId="4" fillId="0" borderId="1" xfId="0" applyNumberFormat="1" applyFont="1" applyBorder="1" applyAlignment="1" quotePrefix="1">
      <alignment horizontal="center" vertical="center" wrapText="1"/>
    </xf>
    <xf numFmtId="49" fontId="3" fillId="0" borderId="1" xfId="0" applyNumberFormat="1" applyFont="1" applyBorder="1" applyAlignment="1" quotePrefix="1">
      <alignment horizontal="center" vertical="center" wrapText="1"/>
    </xf>
    <xf numFmtId="49" fontId="3" fillId="0" borderId="1" xfId="0" applyNumberFormat="1" applyFont="1" applyFill="1" applyBorder="1" applyAlignment="1" quotePrefix="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5 2 2" xfId="49"/>
    <cellStyle name="常规 3" xfId="50"/>
    <cellStyle name="常规 3 2" xfId="51"/>
    <cellStyle name="常规 8"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6790;\&#32487;&#32493;&#25945;&#32946;&#21150;&#20844;&#23460;&#26790;\&#32487;&#32493;&#25945;&#32946;&#21150;&#20844;&#23460;&#36827;&#20462;&#25945;&#24072;\&#36827;&#20462;&#25945;&#24072;&#31649;&#29702;&#26448;&#26009;&#31227;&#20132;&#32487;&#32493;&#25945;&#32946;&#21150;&#20844;&#23460;\3-&#21508;&#20010;&#39033;&#30446;\&#39033;&#30446;3-&#20013;&#35199;&#37096;&#38738;&#24180;&#39592;&#24178;&#25945;&#24072;&#22269;&#20869;&#35775;&#38382;&#23398;&#32773;&#65288;&#36981;&#20041;&#24072;&#33539;&#23398;&#38498;&#36213;&#33673;&#21516;&#24535;&#24310;&#26399;&#33267;2024&#23398;&#24180;&#20837;&#23398;&#65289;\2024-2025&#23398;&#24180;&#65288;&#36981;&#20041;&#24072;&#33539;&#23398;&#38498;&#36213;&#33673;&#21516;&#24535;&#24310;&#26399;&#33267;2024&#23398;&#24180;&#20837;&#23398;&#65289;\01-&#25307;&#29983;-&#30003;&#25253;2024&#23398;&#24180;&#35745;&#21010;\03-&#38498;&#31995;&#21453;&#39304;&#65288;2024-2025&#23398;&#24180;&#20013;&#35199;&#37096;&#38738;&#39592;&#25945;&#24072;&#22269;&#20869;&#35775;&#38382;&#23398;&#32773;&#35745;&#21010;&#26448;&#26009;&#65289;\&#12304;&#27719;&#24635;&#34920;&#12305;&#20013;&#35199;&#37096;&#38738;&#39592;&#25945;&#24072;&#22269;&#20869;&#35775;&#38382;&#23398;&#32773;&#35745;&#21010;&#26448;&#2600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row r="1">
          <cell r="A1" t="str">
            <v>规范的二级学科专业名称</v>
          </cell>
          <cell r="B1" t="str">
            <v>二级学科专业代码</v>
          </cell>
          <cell r="C1" t="str">
            <v>所在一级学科名称</v>
          </cell>
          <cell r="D1" t="str">
            <v>一级学科代码</v>
          </cell>
          <cell r="E1" t="str">
            <v>单位名称</v>
          </cell>
          <cell r="F1" t="str">
            <v>学科情况</v>
          </cell>
          <cell r="G1" t="str">
            <v>教师姓名</v>
          </cell>
        </row>
        <row r="2">
          <cell r="A2" t="str">
            <v>语言学及应用语言学</v>
          </cell>
          <cell r="B2" t="str">
            <v>050102</v>
          </cell>
          <cell r="C2" t="str">
            <v>中国语言文学</v>
          </cell>
          <cell r="D2" t="str">
            <v>0501</v>
          </cell>
          <cell r="E2" t="str">
            <v>中国语言文学系（珠海）</v>
          </cell>
          <cell r="F2" t="str">
            <v>博士后流动站学科</v>
          </cell>
          <cell r="G2" t="str">
            <v>杨蓓</v>
          </cell>
        </row>
        <row r="3">
          <cell r="A3" t="str">
            <v>汉语言文学</v>
          </cell>
          <cell r="B3" t="str">
            <v>050103</v>
          </cell>
          <cell r="C3" t="str">
            <v>中国语言文学</v>
          </cell>
          <cell r="D3" t="str">
            <v>0501</v>
          </cell>
          <cell r="E3" t="str">
            <v>中国语言文学系（珠海）</v>
          </cell>
          <cell r="F3" t="str">
            <v>博士后流动站学科</v>
          </cell>
          <cell r="G3" t="str">
            <v>杨蓓</v>
          </cell>
        </row>
        <row r="4">
          <cell r="A4" t="str">
            <v>汉语言文学</v>
          </cell>
          <cell r="B4" t="str">
            <v>050103</v>
          </cell>
          <cell r="C4" t="str">
            <v>中国语言文学</v>
          </cell>
          <cell r="D4" t="str">
            <v>0501</v>
          </cell>
          <cell r="E4" t="str">
            <v>中国语言文学系（珠海）</v>
          </cell>
          <cell r="F4" t="str">
            <v>博士后流动站学科</v>
          </cell>
          <cell r="G4" t="str">
            <v>贾智</v>
          </cell>
        </row>
        <row r="5">
          <cell r="A5" t="str">
            <v>中国现当代文学</v>
          </cell>
          <cell r="B5" t="str">
            <v>050106</v>
          </cell>
          <cell r="C5" t="str">
            <v>中国语言文学</v>
          </cell>
          <cell r="D5" t="str">
            <v>0501</v>
          </cell>
          <cell r="E5" t="str">
            <v>中国语言文学系（珠海）</v>
          </cell>
          <cell r="F5" t="str">
            <v>博士后流动站学科</v>
          </cell>
          <cell r="G5" t="str">
            <v>郭超</v>
          </cell>
        </row>
        <row r="6">
          <cell r="A6" t="str">
            <v>比较文学与世界文学</v>
          </cell>
          <cell r="B6" t="str">
            <v>050108</v>
          </cell>
          <cell r="C6" t="str">
            <v>中国语言文学</v>
          </cell>
          <cell r="D6" t="str">
            <v>0501</v>
          </cell>
          <cell r="E6" t="str">
            <v>中国语言文学系（珠海）</v>
          </cell>
          <cell r="F6" t="str">
            <v>博士后流动站学科</v>
          </cell>
          <cell r="G6" t="str">
            <v>杨蓥莹</v>
          </cell>
        </row>
        <row r="7">
          <cell r="A7" t="str">
            <v>材料加工工程</v>
          </cell>
          <cell r="B7" t="str">
            <v>080503</v>
          </cell>
          <cell r="C7" t="str">
            <v>材料科学与工程</v>
          </cell>
          <cell r="D7" t="str">
            <v>0805</v>
          </cell>
          <cell r="E7" t="str">
            <v>材料科学与工程学院</v>
          </cell>
          <cell r="F7" t="str">
            <v>双一流，博士后科研流动站学科</v>
          </cell>
          <cell r="G7" t="str">
            <v>郭双壮</v>
          </cell>
        </row>
        <row r="8">
          <cell r="A8" t="str">
            <v>高分子材料与工程</v>
          </cell>
          <cell r="B8" t="str">
            <v>080504</v>
          </cell>
          <cell r="C8" t="str">
            <v>材料科学与工程</v>
          </cell>
          <cell r="D8" t="str">
            <v>0805</v>
          </cell>
          <cell r="E8" t="str">
            <v>材料科学与工程学院</v>
          </cell>
          <cell r="F8" t="str">
            <v>教育部重点实验室</v>
          </cell>
          <cell r="G8" t="str">
            <v>张黎明</v>
          </cell>
        </row>
        <row r="9">
          <cell r="A9" t="str">
            <v>金融学</v>
          </cell>
          <cell r="B9" t="str">
            <v>020204</v>
          </cell>
          <cell r="C9" t="str">
            <v>应用经济学</v>
          </cell>
          <cell r="D9" t="str">
            <v>0202</v>
          </cell>
          <cell r="E9" t="str">
            <v>管理学院</v>
          </cell>
          <cell r="F9" t="str">
            <v>博士后科研流动站学科</v>
          </cell>
          <cell r="G9" t="str">
            <v>陈玉罡</v>
          </cell>
        </row>
        <row r="10">
          <cell r="A10" t="str">
            <v>统计学</v>
          </cell>
          <cell r="B10" t="str">
            <v>020208</v>
          </cell>
          <cell r="C10" t="str">
            <v>应用经济学</v>
          </cell>
          <cell r="D10" t="str">
            <v>0202</v>
          </cell>
          <cell r="E10" t="str">
            <v>管理学院</v>
          </cell>
          <cell r="F10" t="str">
            <v>博士后科研流动站学科</v>
          </cell>
          <cell r="G10" t="str">
            <v>黄诒蓉</v>
          </cell>
        </row>
        <row r="11">
          <cell r="A11" t="str">
            <v>管理科学与工程</v>
          </cell>
          <cell r="B11">
            <v>120100</v>
          </cell>
          <cell r="C11" t="str">
            <v>管理科学与工程</v>
          </cell>
          <cell r="D11">
            <v>1201</v>
          </cell>
          <cell r="E11" t="str">
            <v>管理学院</v>
          </cell>
          <cell r="F11" t="str">
            <v>博士后科研流动站学科</v>
          </cell>
          <cell r="G11" t="str">
            <v>夏俐</v>
          </cell>
        </row>
        <row r="12">
          <cell r="A12" t="str">
            <v>管理科学与工程</v>
          </cell>
          <cell r="B12">
            <v>120100</v>
          </cell>
          <cell r="C12" t="str">
            <v>管理科学与工程</v>
          </cell>
          <cell r="D12" t="str">
            <v>1201 </v>
          </cell>
          <cell r="E12" t="str">
            <v>管理学院</v>
          </cell>
          <cell r="F12" t="str">
            <v>博士后科研流动站学科</v>
          </cell>
          <cell r="G12" t="str">
            <v>冯灏霖</v>
          </cell>
        </row>
        <row r="13">
          <cell r="A13" t="str">
            <v>会计学</v>
          </cell>
          <cell r="B13">
            <v>120201</v>
          </cell>
          <cell r="C13" t="str">
            <v>工商管理</v>
          </cell>
          <cell r="D13">
            <v>1202</v>
          </cell>
          <cell r="E13" t="str">
            <v>管理学院</v>
          </cell>
          <cell r="F13" t="str">
            <v>博士后科研流动站学科</v>
          </cell>
          <cell r="G13" t="str">
            <v>曹春方</v>
          </cell>
        </row>
        <row r="14">
          <cell r="A14" t="str">
            <v>会计学</v>
          </cell>
          <cell r="B14">
            <v>120201</v>
          </cell>
          <cell r="C14" t="str">
            <v>工商管理</v>
          </cell>
          <cell r="D14">
            <v>1202</v>
          </cell>
          <cell r="E14" t="str">
            <v>管理学院</v>
          </cell>
          <cell r="F14" t="str">
            <v>博士后科研流动站学科</v>
          </cell>
          <cell r="G14" t="str">
            <v>陈玉罡</v>
          </cell>
        </row>
        <row r="15">
          <cell r="A15" t="str">
            <v>会计学</v>
          </cell>
          <cell r="B15">
            <v>120201</v>
          </cell>
          <cell r="C15" t="str">
            <v>工商管理</v>
          </cell>
          <cell r="D15">
            <v>1202</v>
          </cell>
          <cell r="E15" t="str">
            <v>管理学院</v>
          </cell>
          <cell r="F15" t="str">
            <v>博士后科研流动站学科</v>
          </cell>
          <cell r="G15" t="str">
            <v>陈珠明</v>
          </cell>
        </row>
        <row r="16">
          <cell r="A16" t="str">
            <v>会计学</v>
          </cell>
          <cell r="B16">
            <v>120201</v>
          </cell>
          <cell r="C16" t="str">
            <v>工商管理</v>
          </cell>
          <cell r="D16">
            <v>1202</v>
          </cell>
          <cell r="E16" t="str">
            <v>管理学院</v>
          </cell>
          <cell r="F16" t="str">
            <v>博士后科研流动站学科</v>
          </cell>
          <cell r="G16" t="str">
            <v>刘运国</v>
          </cell>
        </row>
        <row r="17">
          <cell r="A17" t="str">
            <v>会计学</v>
          </cell>
          <cell r="B17">
            <v>120201</v>
          </cell>
          <cell r="C17" t="str">
            <v>工商管理</v>
          </cell>
          <cell r="D17">
            <v>1202</v>
          </cell>
          <cell r="E17" t="str">
            <v>管理学院</v>
          </cell>
          <cell r="F17" t="str">
            <v>博士后科研流动站学科</v>
          </cell>
          <cell r="G17" t="str">
            <v>谭劲松</v>
          </cell>
        </row>
        <row r="18">
          <cell r="A18" t="str">
            <v>会计学</v>
          </cell>
          <cell r="B18">
            <v>120201</v>
          </cell>
          <cell r="C18" t="str">
            <v>工商管理</v>
          </cell>
          <cell r="D18">
            <v>1202</v>
          </cell>
          <cell r="E18" t="str">
            <v>管理学院</v>
          </cell>
          <cell r="F18" t="str">
            <v>博士后科研流动站学科</v>
          </cell>
          <cell r="G18" t="str">
            <v>郑国坚</v>
          </cell>
        </row>
        <row r="19">
          <cell r="A19" t="str">
            <v>企业管理</v>
          </cell>
          <cell r="B19">
            <v>120202</v>
          </cell>
          <cell r="C19" t="str">
            <v>工商管理</v>
          </cell>
          <cell r="D19">
            <v>1202</v>
          </cell>
          <cell r="E19" t="str">
            <v>管理学院</v>
          </cell>
          <cell r="F19" t="str">
            <v>博士后科研流动站学科</v>
          </cell>
          <cell r="G19" t="str">
            <v>傅慧</v>
          </cell>
        </row>
        <row r="20">
          <cell r="A20" t="str">
            <v>企业管理</v>
          </cell>
          <cell r="B20">
            <v>120202</v>
          </cell>
          <cell r="C20" t="str">
            <v>工商管理</v>
          </cell>
          <cell r="D20">
            <v>1202</v>
          </cell>
          <cell r="E20" t="str">
            <v>管理学院</v>
          </cell>
          <cell r="F20" t="str">
            <v>博士后科研流动站学科</v>
          </cell>
          <cell r="G20" t="str">
            <v>黄桂</v>
          </cell>
        </row>
        <row r="21">
          <cell r="A21" t="str">
            <v>企业管理</v>
          </cell>
          <cell r="B21">
            <v>120202</v>
          </cell>
          <cell r="C21" t="str">
            <v>工商管理</v>
          </cell>
          <cell r="D21">
            <v>1202</v>
          </cell>
          <cell r="E21" t="str">
            <v>管理学院</v>
          </cell>
          <cell r="F21" t="str">
            <v>博士后科研流动站学科</v>
          </cell>
          <cell r="G21" t="str">
            <v>刘衡</v>
          </cell>
        </row>
        <row r="22">
          <cell r="A22" t="str">
            <v>企业管理</v>
          </cell>
          <cell r="B22">
            <v>120202</v>
          </cell>
          <cell r="C22" t="str">
            <v>工商管理</v>
          </cell>
          <cell r="D22">
            <v>1202</v>
          </cell>
          <cell r="E22" t="str">
            <v>管理学院</v>
          </cell>
          <cell r="F22" t="str">
            <v>博士后科研流动站学科</v>
          </cell>
          <cell r="G22" t="str">
            <v>田宇</v>
          </cell>
        </row>
        <row r="23">
          <cell r="A23" t="str">
            <v>企业管理</v>
          </cell>
          <cell r="B23">
            <v>120202</v>
          </cell>
          <cell r="C23" t="str">
            <v>工商管理</v>
          </cell>
          <cell r="D23">
            <v>1202</v>
          </cell>
          <cell r="E23" t="str">
            <v>管理学院</v>
          </cell>
          <cell r="F23" t="str">
            <v>博士后科研流动站学科</v>
          </cell>
          <cell r="G23" t="str">
            <v>王海忠</v>
          </cell>
        </row>
        <row r="24">
          <cell r="A24" t="str">
            <v>企业管理</v>
          </cell>
          <cell r="B24">
            <v>120202</v>
          </cell>
          <cell r="C24" t="str">
            <v>工商管理</v>
          </cell>
          <cell r="D24">
            <v>1202</v>
          </cell>
          <cell r="E24" t="str">
            <v>管理学院</v>
          </cell>
          <cell r="F24" t="str">
            <v>博士后科研流动站学科</v>
          </cell>
          <cell r="G24" t="str">
            <v>赵俊雄</v>
          </cell>
        </row>
        <row r="25">
          <cell r="A25" t="str">
            <v>企业管理</v>
          </cell>
          <cell r="B25">
            <v>120202</v>
          </cell>
          <cell r="C25" t="str">
            <v>工商管理</v>
          </cell>
          <cell r="D25">
            <v>1202</v>
          </cell>
          <cell r="E25" t="str">
            <v>管理学院</v>
          </cell>
          <cell r="F25" t="str">
            <v>博士后科研流动站学科</v>
          </cell>
          <cell r="G25" t="str">
            <v>郑馨</v>
          </cell>
        </row>
        <row r="26">
          <cell r="A26" t="str">
            <v>基础医学</v>
          </cell>
          <cell r="B26">
            <v>1001</v>
          </cell>
          <cell r="C26" t="str">
            <v>医学</v>
          </cell>
          <cell r="D26">
            <v>10</v>
          </cell>
          <cell r="E26" t="str">
            <v>中山医学院</v>
          </cell>
          <cell r="F26" t="str">
            <v>教育部重点实验室</v>
          </cell>
          <cell r="G26" t="str">
            <v>项鹏</v>
          </cell>
        </row>
        <row r="27">
          <cell r="A27" t="str">
            <v>基础医学</v>
          </cell>
          <cell r="B27">
            <v>1001</v>
          </cell>
          <cell r="C27" t="str">
            <v>医学</v>
          </cell>
          <cell r="D27">
            <v>10</v>
          </cell>
          <cell r="E27" t="str">
            <v>中山医学院</v>
          </cell>
          <cell r="F27" t="str">
            <v>教育部人文社会科学重点研究基地双一流建设学科、博士后科研流动站学科</v>
          </cell>
          <cell r="G27" t="str">
            <v>邓凯</v>
          </cell>
        </row>
        <row r="28">
          <cell r="A28" t="str">
            <v>基础医学</v>
          </cell>
          <cell r="B28">
            <v>1001</v>
          </cell>
          <cell r="C28" t="str">
            <v>医学</v>
          </cell>
          <cell r="D28">
            <v>10</v>
          </cell>
          <cell r="E28" t="str">
            <v>中山医学院</v>
          </cell>
          <cell r="F28" t="str">
            <v>教育部人文社会科学重点研究基地双一流建设学科、博士后科研流动站学科</v>
          </cell>
          <cell r="G28" t="str">
            <v>丁涛</v>
          </cell>
        </row>
        <row r="29">
          <cell r="A29" t="str">
            <v>基础医学</v>
          </cell>
          <cell r="B29">
            <v>1001</v>
          </cell>
          <cell r="C29" t="str">
            <v>医学</v>
          </cell>
          <cell r="D29">
            <v>10</v>
          </cell>
          <cell r="E29" t="str">
            <v>中山医学院</v>
          </cell>
          <cell r="F29" t="str">
            <v>教育部人文社会科学重点研究基地双一流建设学科、博士后科研流动站学科</v>
          </cell>
          <cell r="G29" t="str">
            <v>周兴旺</v>
          </cell>
        </row>
        <row r="30">
          <cell r="A30" t="str">
            <v>基础医学</v>
          </cell>
          <cell r="B30">
            <v>1001</v>
          </cell>
          <cell r="C30" t="str">
            <v>医学</v>
          </cell>
          <cell r="D30">
            <v>10</v>
          </cell>
          <cell r="E30" t="str">
            <v>中山医学院</v>
          </cell>
          <cell r="F30" t="str">
            <v>教育部人文社会科学重点研究基地双一流建设学科、博士后科研流动站学科</v>
          </cell>
          <cell r="G30" t="str">
            <v>张桂根</v>
          </cell>
        </row>
        <row r="31">
          <cell r="A31" t="str">
            <v>基础医学</v>
          </cell>
          <cell r="B31">
            <v>1001</v>
          </cell>
          <cell r="C31" t="str">
            <v>医学</v>
          </cell>
          <cell r="D31">
            <v>10</v>
          </cell>
          <cell r="E31" t="str">
            <v>中山医学院</v>
          </cell>
          <cell r="F31" t="str">
            <v>教育部重点实验室、基础医学双一流建设学科、博士后科研流动站</v>
          </cell>
          <cell r="G31" t="str">
            <v>吕志跃</v>
          </cell>
        </row>
        <row r="32">
          <cell r="A32" t="str">
            <v>基础医学</v>
          </cell>
          <cell r="B32">
            <v>1001</v>
          </cell>
          <cell r="C32" t="str">
            <v>医学</v>
          </cell>
          <cell r="D32">
            <v>10</v>
          </cell>
          <cell r="E32" t="str">
            <v>中山医学院</v>
          </cell>
          <cell r="F32" t="str">
            <v>教育部重点实验室、基础医学双一流建设学科、博士后科研流动站</v>
          </cell>
          <cell r="G32" t="str">
            <v>李义平</v>
          </cell>
        </row>
        <row r="33">
          <cell r="A33" t="str">
            <v>公共卫生与预防医学</v>
          </cell>
          <cell r="B33">
            <v>1004</v>
          </cell>
          <cell r="C33" t="str">
            <v>医学</v>
          </cell>
          <cell r="D33">
            <v>10</v>
          </cell>
          <cell r="E33" t="str">
            <v>中山医学院</v>
          </cell>
          <cell r="F33" t="str">
            <v>教育部人文社会科学重点研究基地双一流建设学科、博士后科研流动站学科</v>
          </cell>
          <cell r="G33" t="str">
            <v>杨崇广</v>
          </cell>
        </row>
        <row r="34">
          <cell r="A34" t="str">
            <v>网络与信息安全</v>
          </cell>
          <cell r="B34" t="str">
            <v>085412</v>
          </cell>
          <cell r="C34" t="str">
            <v>网络空间安全</v>
          </cell>
          <cell r="D34" t="str">
            <v>0839</v>
          </cell>
          <cell r="E34" t="str">
            <v>网络空间安全学院</v>
          </cell>
          <cell r="F34" t="str">
            <v>博士后科研流动站学科</v>
          </cell>
          <cell r="G34" t="str">
            <v>操晓春</v>
          </cell>
        </row>
        <row r="35">
          <cell r="A35" t="str">
            <v>基础数学</v>
          </cell>
          <cell r="B35" t="str">
            <v>070101</v>
          </cell>
          <cell r="C35" t="str">
            <v>数学</v>
          </cell>
          <cell r="D35" t="str">
            <v>0701</v>
          </cell>
          <cell r="E35" t="str">
            <v>数学学院</v>
          </cell>
          <cell r="F35" t="str">
            <v>数学学科是国家“双一流”学科，教育部第四轮学科评估A-，第五轮学科评估取得显著提升</v>
          </cell>
          <cell r="G35" t="str">
            <v>李长征</v>
          </cell>
        </row>
        <row r="36">
          <cell r="A36" t="str">
            <v>基础数学</v>
          </cell>
          <cell r="B36" t="str">
            <v>070101</v>
          </cell>
          <cell r="C36" t="str">
            <v>数学</v>
          </cell>
          <cell r="D36" t="str">
            <v>0701</v>
          </cell>
          <cell r="E36" t="str">
            <v>数学学院（珠海）</v>
          </cell>
          <cell r="F36" t="str">
            <v>双一流学科</v>
          </cell>
          <cell r="G36" t="str">
            <v>赵育林</v>
          </cell>
        </row>
        <row r="37">
          <cell r="A37" t="str">
            <v>英语语言文学</v>
          </cell>
          <cell r="B37" t="str">
            <v>050201</v>
          </cell>
          <cell r="C37" t="str">
            <v>外国语言文学</v>
          </cell>
          <cell r="D37" t="str">
            <v>0502</v>
          </cell>
          <cell r="E37" t="str">
            <v>外国语学院</v>
          </cell>
          <cell r="F37" t="str">
            <v>博士后科研流动站学科</v>
          </cell>
          <cell r="G37" t="str">
            <v>陈瑜敏</v>
          </cell>
        </row>
        <row r="38">
          <cell r="A38" t="str">
            <v>英语语言文学</v>
          </cell>
          <cell r="B38" t="str">
            <v>050201</v>
          </cell>
          <cell r="C38" t="str">
            <v>外国语言文学</v>
          </cell>
          <cell r="D38" t="str">
            <v>0502</v>
          </cell>
          <cell r="E38" t="str">
            <v>外国语学院</v>
          </cell>
          <cell r="F38" t="str">
            <v>博士后科研流动站学科</v>
          </cell>
          <cell r="G38" t="str">
            <v>丁建新</v>
          </cell>
        </row>
        <row r="39">
          <cell r="A39" t="str">
            <v>英语语言文学</v>
          </cell>
          <cell r="B39" t="str">
            <v>050201</v>
          </cell>
          <cell r="C39" t="str">
            <v>外国语言文学</v>
          </cell>
          <cell r="D39" t="str">
            <v>0502</v>
          </cell>
          <cell r="E39" t="str">
            <v>外国语学院</v>
          </cell>
          <cell r="F39" t="str">
            <v>博士后科研流动站学科</v>
          </cell>
          <cell r="G39" t="str">
            <v>何清顺</v>
          </cell>
        </row>
        <row r="40">
          <cell r="A40" t="str">
            <v>英语语言文学</v>
          </cell>
          <cell r="B40" t="str">
            <v>050201</v>
          </cell>
          <cell r="C40" t="str">
            <v>外国语言文学</v>
          </cell>
          <cell r="D40" t="str">
            <v>0502</v>
          </cell>
          <cell r="E40" t="str">
            <v>外国语学院</v>
          </cell>
          <cell r="F40" t="str">
            <v>博士后科研流动站学科</v>
          </cell>
          <cell r="G40" t="str">
            <v>雷艳妮</v>
          </cell>
        </row>
        <row r="41">
          <cell r="A41" t="str">
            <v>英语语言文学</v>
          </cell>
          <cell r="B41" t="str">
            <v>050201</v>
          </cell>
          <cell r="C41" t="str">
            <v>外国语言文学</v>
          </cell>
          <cell r="D41" t="str">
            <v>0502</v>
          </cell>
          <cell r="E41" t="str">
            <v>外国语学院</v>
          </cell>
          <cell r="F41" t="str">
            <v>博士后科研流动站学科</v>
          </cell>
          <cell r="G41" t="str">
            <v>邵璐</v>
          </cell>
        </row>
        <row r="42">
          <cell r="A42" t="str">
            <v>英语语言文学</v>
          </cell>
          <cell r="B42" t="str">
            <v>050201</v>
          </cell>
          <cell r="C42" t="str">
            <v>外国语言文学</v>
          </cell>
          <cell r="D42" t="str">
            <v>0502</v>
          </cell>
          <cell r="E42" t="str">
            <v>外国语学院</v>
          </cell>
          <cell r="F42" t="str">
            <v>博士后科研流动站学科</v>
          </cell>
          <cell r="G42" t="str">
            <v>王桃花</v>
          </cell>
        </row>
        <row r="43">
          <cell r="A43" t="str">
            <v>英语语言文学</v>
          </cell>
          <cell r="B43" t="str">
            <v>050201</v>
          </cell>
          <cell r="C43" t="str">
            <v>外国语言文学</v>
          </cell>
          <cell r="D43" t="str">
            <v>0502</v>
          </cell>
          <cell r="E43" t="str">
            <v>外国语学院</v>
          </cell>
          <cell r="F43" t="str">
            <v>博士后科研流动站学科</v>
          </cell>
          <cell r="G43" t="str">
            <v>王勇</v>
          </cell>
        </row>
        <row r="44">
          <cell r="A44" t="str">
            <v>英语语言文学</v>
          </cell>
          <cell r="B44" t="str">
            <v>050201</v>
          </cell>
          <cell r="C44" t="str">
            <v>外国语言文学</v>
          </cell>
          <cell r="D44" t="str">
            <v>0502</v>
          </cell>
          <cell r="E44" t="str">
            <v>外国语学院</v>
          </cell>
          <cell r="F44" t="str">
            <v>博士后科研流动站学科</v>
          </cell>
          <cell r="G44" t="str">
            <v>许德金</v>
          </cell>
        </row>
        <row r="45">
          <cell r="A45" t="str">
            <v>法语语言文学</v>
          </cell>
          <cell r="B45" t="str">
            <v>050203</v>
          </cell>
          <cell r="C45" t="str">
            <v>外国语言文学</v>
          </cell>
          <cell r="D45" t="str">
            <v>0502</v>
          </cell>
          <cell r="E45" t="str">
            <v>外国语学院</v>
          </cell>
          <cell r="F45" t="str">
            <v>博士后科研流动站学科</v>
          </cell>
          <cell r="G45" t="str">
            <v>曾晓阳</v>
          </cell>
        </row>
        <row r="46">
          <cell r="A46" t="str">
            <v>日语语言文学</v>
          </cell>
          <cell r="B46" t="str">
            <v>050205</v>
          </cell>
          <cell r="C46" t="str">
            <v>外国语言文学</v>
          </cell>
          <cell r="D46" t="str">
            <v>0502</v>
          </cell>
          <cell r="E46" t="str">
            <v>外国语学院</v>
          </cell>
          <cell r="F46" t="str">
            <v>博士后科研流动站学科</v>
          </cell>
          <cell r="G46" t="str">
            <v>张兴</v>
          </cell>
        </row>
        <row r="47">
          <cell r="A47" t="str">
            <v>外国语言学及应用语言学</v>
          </cell>
          <cell r="B47" t="str">
            <v>050211</v>
          </cell>
          <cell r="C47" t="str">
            <v>外国语言文学</v>
          </cell>
          <cell r="D47" t="str">
            <v>0502</v>
          </cell>
          <cell r="E47" t="str">
            <v>外国语学院</v>
          </cell>
          <cell r="F47" t="str">
            <v>博士后科研流动站学科</v>
          </cell>
          <cell r="G47" t="str">
            <v>龙海平</v>
          </cell>
        </row>
        <row r="48">
          <cell r="A48" t="str">
            <v>外国语言学及应用语言学</v>
          </cell>
          <cell r="B48" t="str">
            <v>050211</v>
          </cell>
          <cell r="C48" t="str">
            <v>外国语言文学</v>
          </cell>
          <cell r="D48" t="str">
            <v>0502</v>
          </cell>
          <cell r="E48" t="str">
            <v>外国语学院</v>
          </cell>
          <cell r="F48" t="str">
            <v>博士后科研流动站学科</v>
          </cell>
          <cell r="G48" t="str">
            <v>徐翌茹</v>
          </cell>
        </row>
        <row r="49">
          <cell r="A49" t="str">
            <v>外国语言学及应用语言学</v>
          </cell>
          <cell r="B49" t="str">
            <v>050211</v>
          </cell>
          <cell r="C49" t="str">
            <v>外国语言文学</v>
          </cell>
          <cell r="D49" t="str">
            <v>0502</v>
          </cell>
          <cell r="E49" t="str">
            <v>外国语学院</v>
          </cell>
          <cell r="F49" t="str">
            <v>博士后科研流动站学科</v>
          </cell>
          <cell r="G49" t="str">
            <v>赵静</v>
          </cell>
        </row>
        <row r="50">
          <cell r="A50" t="str">
            <v>基础心理学</v>
          </cell>
          <cell r="B50">
            <v>40201</v>
          </cell>
          <cell r="C50" t="str">
            <v>心理学</v>
          </cell>
          <cell r="D50" t="str">
            <v>0402</v>
          </cell>
          <cell r="E50" t="str">
            <v>心理学系</v>
          </cell>
          <cell r="F50" t="str">
            <v>博士后科研流动站</v>
          </cell>
          <cell r="G50" t="str">
            <v>罗思阳</v>
          </cell>
        </row>
        <row r="51">
          <cell r="A51" t="str">
            <v>内科学</v>
          </cell>
          <cell r="B51">
            <v>100201</v>
          </cell>
          <cell r="C51" t="str">
            <v>基础医学</v>
          </cell>
          <cell r="D51">
            <v>1001</v>
          </cell>
          <cell r="E51" t="str">
            <v>中山大学附属第三医院</v>
          </cell>
          <cell r="F51" t="str">
            <v>国家重点学科，国家临床重点专科，设有博士后流动站</v>
          </cell>
          <cell r="G51" t="str">
            <v>石国军</v>
          </cell>
        </row>
        <row r="52">
          <cell r="A52" t="str">
            <v>外科学</v>
          </cell>
          <cell r="B52">
            <v>100210</v>
          </cell>
          <cell r="C52" t="str">
            <v>临床医学</v>
          </cell>
          <cell r="D52">
            <v>1002</v>
          </cell>
          <cell r="E52" t="str">
            <v>中山大学附属第三医院</v>
          </cell>
          <cell r="F52" t="str">
            <v>国家临床重点专科</v>
          </cell>
          <cell r="G52" t="str">
            <v>方友强</v>
          </cell>
        </row>
        <row r="53">
          <cell r="A53" t="str">
            <v>妇产科</v>
          </cell>
          <cell r="B53">
            <v>100211</v>
          </cell>
          <cell r="C53" t="str">
            <v>临床医学</v>
          </cell>
          <cell r="D53">
            <v>1002</v>
          </cell>
          <cell r="E53" t="str">
            <v>中山大学附属第三医院</v>
          </cell>
          <cell r="F53" t="str">
            <v>博士后科研流动站</v>
          </cell>
          <cell r="G53" t="str">
            <v>李小毛</v>
          </cell>
        </row>
        <row r="54">
          <cell r="A54" t="str">
            <v>耳鼻咽喉科学</v>
          </cell>
          <cell r="B54">
            <v>100213</v>
          </cell>
          <cell r="C54" t="str">
            <v>临床医学</v>
          </cell>
          <cell r="D54">
            <v>1002</v>
          </cell>
          <cell r="E54" t="str">
            <v>中山大学附属第三医院</v>
          </cell>
          <cell r="F54" t="str">
            <v>广州市气道炎性疾病研究与创新技术转化重点实验室</v>
          </cell>
          <cell r="G54" t="str">
            <v>杨钦泰</v>
          </cell>
        </row>
        <row r="55">
          <cell r="A55" t="str">
            <v>耳鼻咽喉科学</v>
          </cell>
          <cell r="B55">
            <v>100213</v>
          </cell>
          <cell r="C55" t="str">
            <v>临床医学</v>
          </cell>
          <cell r="D55">
            <v>1002</v>
          </cell>
          <cell r="E55" t="str">
            <v>中山大学附属第三医院</v>
          </cell>
          <cell r="F55" t="str">
            <v>国家重点学科，广东省教育厅首批重点学科，广东省卫生厅首批重点专科，我国鼻内镜外科学创始学科和领头学科</v>
          </cell>
          <cell r="G55" t="str">
            <v>张雅娜</v>
          </cell>
        </row>
        <row r="56">
          <cell r="A56" t="str">
            <v>耳鼻咽喉科学</v>
          </cell>
          <cell r="B56">
            <v>100213</v>
          </cell>
          <cell r="C56" t="str">
            <v>临床医学</v>
          </cell>
          <cell r="D56">
            <v>1002</v>
          </cell>
          <cell r="E56" t="str">
            <v>中山大学附属第三医院</v>
          </cell>
          <cell r="F56" t="str">
            <v>国家重点学科，广东省教育厅首批重点学科，广东省卫生厅首批重点专科，我国鼻内镜外科学创始学科和领头学科，耳内科是我国三级甲等医院中最早建制的亚专科之一，是中华医学会首批八个“眩晕临床诊疗中心”之一（2012年）。专治眩晕、耳鸣及耳聋三大耳科疑难病症。</v>
          </cell>
          <cell r="G56" t="str">
            <v>曾祥丽</v>
          </cell>
        </row>
        <row r="57">
          <cell r="A57" t="str">
            <v>康复医学与理疗学</v>
          </cell>
          <cell r="B57">
            <v>100215</v>
          </cell>
          <cell r="C57" t="str">
            <v>临床医学</v>
          </cell>
          <cell r="D57">
            <v>1002</v>
          </cell>
          <cell r="E57" t="str">
            <v>中山大学附属第三医院</v>
          </cell>
          <cell r="F57" t="str">
            <v>国家临床重点专科建设单位；国家住院医师规范化培训重点专业基地；2022年度复旦排行榜康复医学专科综合排名位列全国第六</v>
          </cell>
          <cell r="G57" t="str">
            <v>胡昔权</v>
          </cell>
        </row>
        <row r="58">
          <cell r="A58" t="str">
            <v>政治学理论</v>
          </cell>
          <cell r="B58" t="str">
            <v>030201</v>
          </cell>
          <cell r="C58" t="str">
            <v>政治学</v>
          </cell>
          <cell r="D58" t="str">
            <v>0302</v>
          </cell>
          <cell r="E58" t="str">
            <v>政治与公共事务管理学院</v>
          </cell>
          <cell r="F58" t="str">
            <v>博士后流动站</v>
          </cell>
          <cell r="G58" t="str">
            <v>张紧跟</v>
          </cell>
        </row>
        <row r="59">
          <cell r="A59" t="str">
            <v>行政管理</v>
          </cell>
          <cell r="B59">
            <v>120401</v>
          </cell>
          <cell r="C59" t="str">
            <v>公共管理</v>
          </cell>
          <cell r="D59">
            <v>1204</v>
          </cell>
          <cell r="E59" t="str">
            <v>政治与公共事务管理学院</v>
          </cell>
          <cell r="F59" t="str">
            <v>博士后流动站</v>
          </cell>
          <cell r="G59" t="str">
            <v>叶林</v>
          </cell>
        </row>
        <row r="60">
          <cell r="A60" t="str">
            <v>行政管理</v>
          </cell>
          <cell r="B60">
            <v>120401</v>
          </cell>
          <cell r="C60" t="str">
            <v>公共管理</v>
          </cell>
          <cell r="D60">
            <v>1204</v>
          </cell>
          <cell r="E60" t="str">
            <v>政治与公共事务管理学院</v>
          </cell>
          <cell r="F60" t="str">
            <v>博士后流动站</v>
          </cell>
          <cell r="G60" t="str">
            <v>梁平汉</v>
          </cell>
        </row>
        <row r="61">
          <cell r="A61" t="str">
            <v>行政管理</v>
          </cell>
          <cell r="B61">
            <v>120401</v>
          </cell>
          <cell r="C61" t="str">
            <v>公共管理</v>
          </cell>
          <cell r="D61">
            <v>1204</v>
          </cell>
          <cell r="E61" t="str">
            <v>政治与公共事务管理学院</v>
          </cell>
          <cell r="F61" t="str">
            <v>博士后流动站</v>
          </cell>
          <cell r="G61" t="str">
            <v>岳经纶</v>
          </cell>
        </row>
        <row r="62">
          <cell r="A62" t="str">
            <v>社会保障</v>
          </cell>
          <cell r="B62">
            <v>120401</v>
          </cell>
          <cell r="C62" t="str">
            <v>公共管理</v>
          </cell>
          <cell r="D62">
            <v>1204</v>
          </cell>
          <cell r="E62" t="str">
            <v>政治与公共事务管理学院</v>
          </cell>
          <cell r="F62" t="str">
            <v>博士后流动站</v>
          </cell>
          <cell r="G62" t="str">
            <v>朱亚鹏</v>
          </cell>
        </row>
        <row r="63">
          <cell r="A63" t="str">
            <v>行政管理</v>
          </cell>
          <cell r="B63">
            <v>120401</v>
          </cell>
          <cell r="C63" t="str">
            <v>公共管理</v>
          </cell>
          <cell r="D63">
            <v>1204</v>
          </cell>
          <cell r="E63" t="str">
            <v>政治与公共事务管理学院</v>
          </cell>
          <cell r="F63" t="str">
            <v>博士后流动站</v>
          </cell>
          <cell r="G63" t="str">
            <v>陈天祥</v>
          </cell>
        </row>
        <row r="64">
          <cell r="A64" t="str">
            <v>行政管理</v>
          </cell>
          <cell r="B64">
            <v>120401</v>
          </cell>
          <cell r="C64" t="str">
            <v>公共管理</v>
          </cell>
          <cell r="D64">
            <v>1204</v>
          </cell>
          <cell r="E64" t="str">
            <v>政治与公共事务管理学院</v>
          </cell>
          <cell r="F64" t="str">
            <v>博士后流动站</v>
          </cell>
          <cell r="G64" t="str">
            <v>郑跃平</v>
          </cell>
        </row>
        <row r="65">
          <cell r="A65" t="str">
            <v>病理学与病理生理学</v>
          </cell>
          <cell r="B65">
            <v>100104</v>
          </cell>
          <cell r="C65" t="str">
            <v>基础医学</v>
          </cell>
          <cell r="D65">
            <v>1001</v>
          </cell>
          <cell r="E65" t="str">
            <v>附属第七医院</v>
          </cell>
          <cell r="F65" t="str">
            <v>博士后科研流动站</v>
          </cell>
          <cell r="G65" t="str">
            <v>邓宇斌</v>
          </cell>
        </row>
        <row r="66">
          <cell r="A66" t="str">
            <v>外科学</v>
          </cell>
          <cell r="B66" t="str">
            <v>100210</v>
          </cell>
          <cell r="C66" t="str">
            <v>临床医学</v>
          </cell>
          <cell r="D66" t="str">
            <v>1002</v>
          </cell>
          <cell r="E66" t="str">
            <v>附属第七医院</v>
          </cell>
          <cell r="F66" t="str">
            <v>广东省消化系统恶性肿瘤重点实验室、消化系统恶性肿瘤防治研究粤港澳联合实验室、双一流、博士后科研流动站学科</v>
          </cell>
          <cell r="G66" t="str">
            <v>张常华</v>
          </cell>
        </row>
        <row r="67">
          <cell r="A67" t="str">
            <v>外科学</v>
          </cell>
          <cell r="B67" t="str">
            <v>100210</v>
          </cell>
          <cell r="C67" t="str">
            <v>临床医学</v>
          </cell>
          <cell r="D67">
            <v>1002</v>
          </cell>
          <cell r="E67" t="str">
            <v>附属第七医院</v>
          </cell>
          <cell r="F67" t="str">
            <v>国家临床重点专科</v>
          </cell>
          <cell r="G67" t="str">
            <v>杨东杰</v>
          </cell>
        </row>
        <row r="68">
          <cell r="A68" t="str">
            <v>外科学</v>
          </cell>
          <cell r="B68" t="str">
            <v>100210</v>
          </cell>
          <cell r="C68" t="str">
            <v>临床医学</v>
          </cell>
          <cell r="D68">
            <v>1002</v>
          </cell>
          <cell r="E68" t="str">
            <v>附属第七医院</v>
          </cell>
          <cell r="F68" t="str">
            <v>广东省消化系统恶性肿瘤重点实验室、消化系统恶性肿瘤防治研究粤港澳联合实验室、双一流、博士后科研流动站学科</v>
          </cell>
          <cell r="G68" t="str">
            <v>何裕隆</v>
          </cell>
        </row>
        <row r="69">
          <cell r="A69" t="str">
            <v>外科学</v>
          </cell>
          <cell r="B69">
            <v>100210</v>
          </cell>
          <cell r="C69" t="str">
            <v>临床医学</v>
          </cell>
          <cell r="D69">
            <v>1002</v>
          </cell>
          <cell r="E69" t="str">
            <v>附属第七医院</v>
          </cell>
          <cell r="F69" t="str">
            <v>广东省骨科重点实验室</v>
          </cell>
          <cell r="G69" t="str">
            <v>周治宇</v>
          </cell>
        </row>
        <row r="70">
          <cell r="A70" t="str">
            <v>外科学</v>
          </cell>
          <cell r="B70">
            <v>100210</v>
          </cell>
          <cell r="C70" t="str">
            <v>临床医学</v>
          </cell>
          <cell r="D70">
            <v>1002</v>
          </cell>
          <cell r="E70" t="str">
            <v>附属第七医院</v>
          </cell>
          <cell r="F70" t="str">
            <v>博士后科研流动站学科</v>
          </cell>
          <cell r="G70" t="str">
            <v>庞俊</v>
          </cell>
        </row>
        <row r="71">
          <cell r="A71" t="str">
            <v>药理学</v>
          </cell>
          <cell r="B71">
            <v>100706</v>
          </cell>
          <cell r="C71" t="str">
            <v>药学</v>
          </cell>
          <cell r="D71">
            <v>1007</v>
          </cell>
          <cell r="E71" t="str">
            <v>附属第七医院</v>
          </cell>
          <cell r="F71" t="str">
            <v>深圳市中药活性物质筛选与转化重点实验室，双一流，博士后科研流动站学科</v>
          </cell>
          <cell r="G71" t="str">
            <v>周本杰</v>
          </cell>
        </row>
        <row r="72">
          <cell r="A72" t="str">
            <v>儿科学</v>
          </cell>
          <cell r="B72">
            <v>100202</v>
          </cell>
          <cell r="C72" t="str">
            <v>临床医学</v>
          </cell>
          <cell r="D72">
            <v>1002</v>
          </cell>
          <cell r="E72" t="str">
            <v>附属第七医院</v>
          </cell>
          <cell r="F72" t="str">
            <v>博士后流动站</v>
          </cell>
          <cell r="G72" t="str">
            <v>房晓祎</v>
          </cell>
        </row>
        <row r="73">
          <cell r="A73" t="str">
            <v>金融学</v>
          </cell>
          <cell r="B73" t="str">
            <v>020204</v>
          </cell>
          <cell r="C73" t="str">
            <v>应用经济学</v>
          </cell>
          <cell r="D73" t="str">
            <v>0201</v>
          </cell>
          <cell r="E73" t="str">
            <v>岭南学院</v>
          </cell>
          <cell r="F73" t="str">
            <v>A-</v>
          </cell>
          <cell r="G73" t="str">
            <v>曾燕</v>
          </cell>
        </row>
        <row r="74">
          <cell r="A74" t="str">
            <v>金融学</v>
          </cell>
          <cell r="B74" t="str">
            <v>020204</v>
          </cell>
          <cell r="C74" t="str">
            <v>应用经济学</v>
          </cell>
          <cell r="D74" t="str">
            <v>0201</v>
          </cell>
          <cell r="E74" t="str">
            <v>岭南学院</v>
          </cell>
          <cell r="F74" t="str">
            <v>A-</v>
          </cell>
          <cell r="G74" t="str">
            <v>曾燕</v>
          </cell>
        </row>
        <row r="75">
          <cell r="A75" t="str">
            <v>数量经济学</v>
          </cell>
          <cell r="B75" t="str">
            <v>020209</v>
          </cell>
          <cell r="C75" t="str">
            <v>应用经济学</v>
          </cell>
          <cell r="D75" t="str">
            <v>0202</v>
          </cell>
          <cell r="E75" t="str">
            <v>岭南学院</v>
          </cell>
          <cell r="F75" t="str">
            <v>有数量经济学硕士专业和博士专业，包括数量经济学理论与应用研究</v>
          </cell>
          <cell r="G75" t="str">
            <v>周先波</v>
          </cell>
        </row>
        <row r="76">
          <cell r="A76" t="str">
            <v>药学</v>
          </cell>
          <cell r="B76">
            <v>1007</v>
          </cell>
          <cell r="C76" t="str">
            <v>医学</v>
          </cell>
          <cell r="D76">
            <v>10</v>
          </cell>
          <cell r="E76" t="str">
            <v>药学院（深圳）</v>
          </cell>
          <cell r="F76" t="str">
            <v>药学学科是中山大学11个入选“双一流”建设学科之一，学院将重点布局和建设药物化学、药理学、临床药学、药剂学、生药学、药物分析学、微生物与生物技术药物学、化学生物学、社会与管理药学等学科方向。</v>
          </cell>
          <cell r="G76" t="str">
            <v>薛永波</v>
          </cell>
        </row>
        <row r="77">
          <cell r="A77" t="str">
            <v>药物化学</v>
          </cell>
          <cell r="B77">
            <v>100701</v>
          </cell>
          <cell r="C77" t="str">
            <v>药学</v>
          </cell>
          <cell r="D77">
            <v>1007</v>
          </cell>
          <cell r="E77" t="str">
            <v>药学院（深圳）</v>
          </cell>
          <cell r="F77" t="str">
            <v>博士后工作站</v>
          </cell>
          <cell r="G77" t="str">
            <v>罗勇</v>
          </cell>
        </row>
        <row r="78">
          <cell r="A78" t="str">
            <v>药物分析学</v>
          </cell>
          <cell r="B78">
            <v>100705</v>
          </cell>
          <cell r="C78" t="str">
            <v>药学</v>
          </cell>
          <cell r="D78">
            <v>1007</v>
          </cell>
          <cell r="E78" t="str">
            <v>药学院（深圳）</v>
          </cell>
        </row>
        <row r="78">
          <cell r="G78" t="str">
            <v>姚美村</v>
          </cell>
        </row>
        <row r="79">
          <cell r="A79" t="str">
            <v>生态学</v>
          </cell>
          <cell r="B79" t="str">
            <v>0713</v>
          </cell>
          <cell r="C79" t="str">
            <v>生态学</v>
          </cell>
          <cell r="D79" t="str">
            <v>0713</v>
          </cell>
          <cell r="E79" t="str">
            <v>生态学院</v>
          </cell>
          <cell r="F79" t="str">
            <v>全国重点实验室，A+学科</v>
          </cell>
          <cell r="G79" t="str">
            <v>储诚进</v>
          </cell>
        </row>
        <row r="80">
          <cell r="A80" t="str">
            <v>生态学</v>
          </cell>
          <cell r="B80" t="str">
            <v>0713</v>
          </cell>
          <cell r="C80" t="str">
            <v>生态学</v>
          </cell>
          <cell r="D80" t="str">
            <v>0713</v>
          </cell>
          <cell r="E80" t="str">
            <v>生态学院</v>
          </cell>
          <cell r="F80" t="str">
            <v>全国重点实验室，A+学科</v>
          </cell>
          <cell r="G80" t="str">
            <v>Tien Ming Lee</v>
          </cell>
        </row>
        <row r="81">
          <cell r="A81" t="str">
            <v>生态学</v>
          </cell>
          <cell r="B81" t="str">
            <v>0713</v>
          </cell>
          <cell r="C81" t="str">
            <v>生态学</v>
          </cell>
          <cell r="D81" t="str">
            <v>0713</v>
          </cell>
          <cell r="E81" t="str">
            <v>生态学院</v>
          </cell>
          <cell r="F81" t="str">
            <v>全国重点实验室，A+学科</v>
          </cell>
          <cell r="G81" t="str">
            <v>黄恒</v>
          </cell>
        </row>
        <row r="82">
          <cell r="A82" t="str">
            <v>通信与信息系统</v>
          </cell>
          <cell r="B82" t="str">
            <v>081001</v>
          </cell>
          <cell r="C82" t="str">
            <v>信息与通信工程</v>
          </cell>
          <cell r="D82" t="str">
            <v>0810</v>
          </cell>
          <cell r="E82" t="str">
            <v>电子与信息工程学院（微电子学院）</v>
          </cell>
          <cell r="F82" t="str">
            <v>博士后科研流动站</v>
          </cell>
          <cell r="G82" t="str">
            <v>夏明华</v>
          </cell>
        </row>
        <row r="83">
          <cell r="A83" t="str">
            <v>通信与信息系统</v>
          </cell>
          <cell r="B83" t="str">
            <v>081001</v>
          </cell>
          <cell r="C83" t="str">
            <v>信息与通信工程</v>
          </cell>
          <cell r="D83" t="str">
            <v>0810</v>
          </cell>
          <cell r="E83" t="str">
            <v>电子与信息工程学院（微电子学院）</v>
          </cell>
          <cell r="F83" t="str">
            <v>博士后科研流动站</v>
          </cell>
          <cell r="G83" t="str">
            <v>陈立</v>
          </cell>
        </row>
        <row r="84">
          <cell r="A84" t="str">
            <v>海洋地质学</v>
          </cell>
          <cell r="B84" t="str">
            <v>070704</v>
          </cell>
          <cell r="C84" t="str">
            <v>海洋科学</v>
          </cell>
          <cell r="D84" t="str">
            <v>0707</v>
          </cell>
          <cell r="E84" t="str">
            <v>地球科学与工程学院</v>
          </cell>
          <cell r="F84" t="str">
            <v>本学科拥有地质学所有研究方向的博士后和研究生招生资格，拥有三个省部级研究平台和强大的师资研究队伍</v>
          </cell>
          <cell r="G84" t="str">
            <v>孙晓明</v>
          </cell>
        </row>
        <row r="85">
          <cell r="A85" t="str">
            <v>矿物学、岩石学、矿床学</v>
          </cell>
          <cell r="B85" t="str">
            <v>070901</v>
          </cell>
          <cell r="C85" t="str">
            <v>地质学</v>
          </cell>
          <cell r="D85" t="str">
            <v>0709</v>
          </cell>
          <cell r="E85" t="str">
            <v>地球科学与工程学院</v>
          </cell>
        </row>
        <row r="85">
          <cell r="G85" t="str">
            <v>周永章</v>
          </cell>
        </row>
        <row r="86">
          <cell r="A86" t="str">
            <v>矿物学、岩石学、矿床学</v>
          </cell>
          <cell r="B86" t="str">
            <v>070901</v>
          </cell>
          <cell r="C86" t="str">
            <v>地质学</v>
          </cell>
          <cell r="D86" t="str">
            <v>0709</v>
          </cell>
          <cell r="E86" t="str">
            <v>地球科学与工程学院</v>
          </cell>
          <cell r="F86" t="str">
            <v>本学科拥有地质学所有研究方向的博士后和研究生招生资格，拥有三个省部级研究平台和强大的师资研究队伍</v>
          </cell>
          <cell r="G86" t="str">
            <v>孙晓明</v>
          </cell>
        </row>
        <row r="87">
          <cell r="A87" t="str">
            <v>构造地质学</v>
          </cell>
          <cell r="B87" t="str">
            <v>070904</v>
          </cell>
          <cell r="C87" t="str">
            <v>地质学</v>
          </cell>
          <cell r="D87" t="str">
            <v>0709</v>
          </cell>
          <cell r="E87" t="str">
            <v>地球科学与工程学院</v>
          </cell>
          <cell r="F87" t="str">
            <v>博士后科研流动站学科</v>
          </cell>
          <cell r="G87" t="str">
            <v>丁汝鑫</v>
          </cell>
        </row>
        <row r="88">
          <cell r="A88" t="str">
            <v>构造地质学</v>
          </cell>
          <cell r="B88" t="str">
            <v>070904</v>
          </cell>
          <cell r="C88" t="str">
            <v>地质学</v>
          </cell>
          <cell r="D88" t="str">
            <v>0709</v>
          </cell>
          <cell r="E88" t="str">
            <v>地球科学与工程学院</v>
          </cell>
          <cell r="F88" t="str">
            <v>本学科拥有地质学所有研究方向的博士后和研究生招生资格，拥有三个省部级研究平台和强大的师资研究队伍</v>
          </cell>
          <cell r="G88" t="str">
            <v>王岳军</v>
          </cell>
        </row>
        <row r="89">
          <cell r="A89" t="str">
            <v>控制科学与工程</v>
          </cell>
          <cell r="B89" t="str">
            <v>081100</v>
          </cell>
          <cell r="C89" t="str">
            <v>控制科学与工程</v>
          </cell>
          <cell r="D89" t="str">
            <v>0811</v>
          </cell>
          <cell r="E89" t="str">
            <v>智能工程学院</v>
          </cell>
          <cell r="F89" t="str">
            <v>拥有1个一级学科博士点（控制科学与工程）；1个一级学科硕士点（控制科学与工程）。重点发展控制理论与控制工程、模式识别与智能系统、检测技术与自动化装置、交叉拓展系统工程和导航、制导与控制等学科方向；拥有5个省部级科研平台。</v>
          </cell>
          <cell r="G89" t="str">
            <v>王萍</v>
          </cell>
        </row>
        <row r="90">
          <cell r="A90" t="str">
            <v>马克思主义中国化研究</v>
          </cell>
          <cell r="B90" t="str">
            <v>030503</v>
          </cell>
          <cell r="C90" t="str">
            <v>马克思主义理论</v>
          </cell>
          <cell r="D90" t="str">
            <v>0305</v>
          </cell>
          <cell r="E90" t="str">
            <v>马克思主义学院</v>
          </cell>
          <cell r="F90" t="str">
            <v>A</v>
          </cell>
          <cell r="G90" t="str">
            <v>罗嗣亮</v>
          </cell>
        </row>
        <row r="91">
          <cell r="A91" t="str">
            <v>思想政治教育</v>
          </cell>
          <cell r="B91" t="str">
            <v>030505</v>
          </cell>
          <cell r="C91" t="str">
            <v>马克思主义理论</v>
          </cell>
          <cell r="D91" t="str">
            <v>0305</v>
          </cell>
          <cell r="E91" t="str">
            <v>马克思主义学院</v>
          </cell>
          <cell r="F91" t="str">
            <v>A</v>
          </cell>
          <cell r="G91" t="str">
            <v>王仕民</v>
          </cell>
        </row>
        <row r="92">
          <cell r="A92" t="str">
            <v>思想政治教育</v>
          </cell>
          <cell r="B92" t="str">
            <v>030505</v>
          </cell>
          <cell r="C92" t="str">
            <v>马克思主义理论</v>
          </cell>
          <cell r="D92" t="str">
            <v>0305</v>
          </cell>
          <cell r="E92" t="str">
            <v>马克思主义学院</v>
          </cell>
          <cell r="F92" t="str">
            <v>A</v>
          </cell>
          <cell r="G92" t="str">
            <v>李辉</v>
          </cell>
        </row>
        <row r="93">
          <cell r="A93" t="str">
            <v>人文地理学</v>
          </cell>
          <cell r="B93" t="str">
            <v>070502</v>
          </cell>
          <cell r="C93" t="str">
            <v>地理学</v>
          </cell>
          <cell r="D93" t="str">
            <v>0705</v>
          </cell>
          <cell r="E93" t="str">
            <v>地理科学与规划学院</v>
          </cell>
          <cell r="F93" t="str">
            <v>博士后科研流动站学科</v>
          </cell>
          <cell r="G93" t="str">
            <v>周素红</v>
          </cell>
        </row>
        <row r="94">
          <cell r="A94" t="str">
            <v>人文地理学</v>
          </cell>
          <cell r="B94" t="str">
            <v>070502</v>
          </cell>
          <cell r="C94" t="str">
            <v>地理学</v>
          </cell>
          <cell r="D94" t="str">
            <v>0705</v>
          </cell>
          <cell r="E94" t="str">
            <v>地理科学与规划学院</v>
          </cell>
          <cell r="F94" t="str">
            <v>博士后科研流动站学科</v>
          </cell>
          <cell r="G94" t="str">
            <v>刘晔</v>
          </cell>
        </row>
        <row r="95">
          <cell r="A95" t="str">
            <v>马克思主义哲学</v>
          </cell>
          <cell r="B95">
            <v>10101</v>
          </cell>
          <cell r="C95" t="str">
            <v>哲学</v>
          </cell>
          <cell r="D95">
            <v>101</v>
          </cell>
          <cell r="E95" t="str">
            <v>中山大学哲学系</v>
          </cell>
          <cell r="F95" t="str">
            <v>教育部人文社会科学重点研究基地</v>
          </cell>
          <cell r="G95" t="str">
            <v>徐长福</v>
          </cell>
        </row>
        <row r="96">
          <cell r="A96" t="str">
            <v>生物医学工程学院</v>
          </cell>
          <cell r="B96" t="str">
            <v>083100</v>
          </cell>
          <cell r="C96" t="str">
            <v>生物医学工程</v>
          </cell>
          <cell r="D96" t="str">
            <v>0831</v>
          </cell>
          <cell r="E96" t="str">
            <v>生物医学工程学院</v>
          </cell>
          <cell r="F96" t="str">
            <v>中山大学生物医学工程学科起源于1982年设立于原中山医科大学的生物医学工程教研室，经四十余年的发展，现已成为广东省重点学科，拥有完整的工学学士、硕士、博士、博士后人才培养体系和资质。2023软科世界一流学科前列。</v>
          </cell>
          <cell r="G96" t="str">
            <v>周建华</v>
          </cell>
        </row>
        <row r="97">
          <cell r="A97" t="str">
            <v>流行病与卫生统计学</v>
          </cell>
          <cell r="B97">
            <v>100401</v>
          </cell>
          <cell r="C97" t="str">
            <v>公共卫生与预防医学</v>
          </cell>
          <cell r="D97">
            <v>1004</v>
          </cell>
          <cell r="E97" t="str">
            <v>公共卫生学院</v>
          </cell>
          <cell r="F97" t="str">
            <v>博士后科研流动站学科，广东省二级学科重点学科</v>
          </cell>
          <cell r="G97" t="str">
            <v>王皓翔</v>
          </cell>
        </row>
        <row r="98">
          <cell r="A98" t="str">
            <v>流行病与卫生统计学</v>
          </cell>
          <cell r="B98">
            <v>100401</v>
          </cell>
          <cell r="C98" t="str">
            <v>公共卫生与预防医学</v>
          </cell>
          <cell r="D98">
            <v>1004</v>
          </cell>
          <cell r="E98" t="str">
            <v>公共卫生学院</v>
          </cell>
          <cell r="F98" t="str">
            <v>公共卫生与预防医学一级学科博士点、“公共卫生与预防医学”博士后流动站。“公共卫生与预防医学”是广东省一级学科重点学科一一攀峰重点学科;“预防医学”是教育部特色专业和广东省名牌专业;“流行病学”团队拥有一批国内外知名专家。</v>
          </cell>
          <cell r="G98" t="str">
            <v>林华亮</v>
          </cell>
        </row>
        <row r="99">
          <cell r="A99" t="str">
            <v>流行病与卫生统计学</v>
          </cell>
          <cell r="B99">
            <v>100401</v>
          </cell>
          <cell r="C99" t="str">
            <v>公共卫生与预防医学</v>
          </cell>
          <cell r="D99">
            <v>1004</v>
          </cell>
          <cell r="E99" t="str">
            <v>公共卫生学院</v>
          </cell>
          <cell r="F99" t="str">
            <v>公共卫生与预防 医学”一级学科博士点、“公共卫生与预防医学”博士后流动站。“公共卫生与预防医学”是广东省一级学科重点学科——攀峰重点学科；“预防医学”是教育部特色专业和广东省名牌专业；“医学统计学”是国家精品课程，拥有国家教学名师。</v>
          </cell>
          <cell r="G99" t="str">
            <v>赖颖斯</v>
          </cell>
        </row>
        <row r="100">
          <cell r="A100" t="str">
            <v>劳动卫生与环境卫生学</v>
          </cell>
          <cell r="B100">
            <v>100402</v>
          </cell>
          <cell r="C100" t="str">
            <v>公共卫生与预防医学</v>
          </cell>
          <cell r="D100">
            <v>1004</v>
          </cell>
          <cell r="E100" t="str">
            <v>公共卫生学院</v>
          </cell>
          <cell r="F100" t="str">
            <v>劳动卫生与环境卫生学科围绕国家和区域的重要战略需求，形成了4个具有优势和特色的研究方向：大气污染健康风险评估、新型持久性有机污染物健康效应、职业性有害因素的表观遗传调控机制及生物标志物筛查、重金属与环境神经毒物的健康效应机制及其防治。2014年获批建设广州市环境污染与健康风险评价重点实验室；2017年获批成立广东省环境与健康风险评价工程技术研究中心；2018年获批成立粤港澳大湾区大气污染与健康风险评估和综合干预技术中心；2023年获批教育部环境与健康国际合作联合实验室，是广东省环境诱变剂学会的理事单位。近5年系里共主持项目60余项，其中包括国家重点研发计划项目（课题）3项，国家自然科学基金项目20多项。在Lancet Planetary Health、Nature Mental Health、JAMA Network Open、EHP、ES&amp;T等国际有影响刊物发表科研论文200多篇。研究成果获得中国环境保护科学技术奖一等奖、广东省科技进步奖一等奖、广东省自然科学奖二等奖、华夏医学科技奖三等奖以及中山大学教学成果奖二等奖。</v>
          </cell>
          <cell r="G100" t="str">
            <v>董光辉</v>
          </cell>
        </row>
        <row r="101">
          <cell r="A101" t="str">
            <v>刑法学</v>
          </cell>
          <cell r="B101" t="str">
            <v>030104</v>
          </cell>
          <cell r="C101" t="str">
            <v>法学</v>
          </cell>
          <cell r="D101" t="str">
            <v>0301</v>
          </cell>
          <cell r="E101" t="str">
            <v> 法学院</v>
          </cell>
          <cell r="F101" t="str">
            <v>博士后科研流动站学科</v>
          </cell>
          <cell r="G101" t="str">
            <v>庄劲</v>
          </cell>
        </row>
        <row r="102">
          <cell r="A102" t="str">
            <v>/</v>
          </cell>
          <cell r="B102" t="str">
            <v>/</v>
          </cell>
          <cell r="C102" t="str">
            <v>软件工程</v>
          </cell>
          <cell r="D102" t="str">
            <v>0835</v>
          </cell>
          <cell r="E102" t="str">
            <v>软件工程学院</v>
          </cell>
          <cell r="F102" t="str">
            <v>学院软件工程专业为独立一级学科，是国家一流本科专业建设点。学科下设有国家数字家庭工程技术研究中心、广东省区块链工程技术研究中心、中山大学-招联数字金融联合研究中心等多个科研平台。学院软件工程一级学科在CSRanking （世界大学计算机科学专业排名）上的国际排名2023年为第2名；软科排名国内第10。</v>
          </cell>
          <cell r="G102" t="str">
            <v>郑子彬</v>
          </cell>
        </row>
        <row r="103">
          <cell r="A103" t="str">
            <v>/</v>
          </cell>
          <cell r="B103" t="str">
            <v>/</v>
          </cell>
          <cell r="C103" t="str">
            <v>软件工程</v>
          </cell>
          <cell r="D103" t="str">
            <v>0835</v>
          </cell>
          <cell r="E103" t="str">
            <v>软件工程学院</v>
          </cell>
          <cell r="F103" t="str">
            <v>学院软件工程专业为独立一级学科，是国家一流本科专业建设点。学科下设有国家数字家庭工程技术研究中心、广东省区块链工程技术研究中心、中山大学-招联数字金融联合研究中心等多个科研平台。学院软件工程一级学科在CSRanking （世界大学计算机科学专业排名）上的国际排名2023年为第2名；软科排名国内第10。</v>
          </cell>
          <cell r="G103" t="str">
            <v>陈武辉</v>
          </cell>
        </row>
        <row r="104">
          <cell r="A104" t="str">
            <v>分析化学</v>
          </cell>
          <cell r="B104" t="str">
            <v>070302</v>
          </cell>
          <cell r="C104" t="str">
            <v>化学</v>
          </cell>
          <cell r="D104" t="str">
            <v>0703</v>
          </cell>
          <cell r="E104" t="str">
            <v>化学学院</v>
          </cell>
          <cell r="F104" t="str">
            <v>博士后科研流动站学科</v>
          </cell>
          <cell r="G104" t="str">
            <v>李攻科</v>
          </cell>
        </row>
        <row r="105">
          <cell r="A105" t="str">
            <v>物理化学</v>
          </cell>
          <cell r="B105" t="str">
            <v>070304</v>
          </cell>
          <cell r="C105" t="str">
            <v>化学</v>
          </cell>
          <cell r="D105" t="str">
            <v>0703</v>
          </cell>
          <cell r="E105" t="str">
            <v>化学学院</v>
          </cell>
          <cell r="F105" t="str">
            <v>博士后科研流动站学科</v>
          </cell>
          <cell r="G105" t="str">
            <v>匡代彬</v>
          </cell>
        </row>
        <row r="106">
          <cell r="A106" t="str">
            <v>高分子化学与物理</v>
          </cell>
          <cell r="B106" t="str">
            <v>070305</v>
          </cell>
          <cell r="C106" t="str">
            <v>化学</v>
          </cell>
          <cell r="D106" t="str">
            <v>0703</v>
          </cell>
          <cell r="E106" t="str">
            <v>化学学院</v>
          </cell>
          <cell r="F106" t="str">
            <v>国家重点二级学科、博士后科研流动站学科、教育部重点实验室</v>
          </cell>
          <cell r="G106" t="str">
            <v>杨志涌</v>
          </cell>
        </row>
        <row r="107">
          <cell r="A107" t="str">
            <v>环境科学</v>
          </cell>
          <cell r="B107" t="str">
            <v>083001</v>
          </cell>
          <cell r="C107" t="str">
            <v>环境科学与工程</v>
          </cell>
          <cell r="D107" t="str">
            <v>0830</v>
          </cell>
          <cell r="E107" t="str">
            <v>环境科学与工程学院</v>
          </cell>
          <cell r="F107" t="str">
            <v>博士后、博士点优势学科</v>
          </cell>
          <cell r="G107" t="str">
            <v>王鹏</v>
          </cell>
        </row>
        <row r="108">
          <cell r="A108" t="str">
            <v>环境科学</v>
          </cell>
          <cell r="B108" t="str">
            <v>083001</v>
          </cell>
          <cell r="C108" t="str">
            <v>环境科学与工程</v>
          </cell>
          <cell r="D108" t="str">
            <v>0830</v>
          </cell>
          <cell r="E108" t="str">
            <v>环境科学与工程学院</v>
          </cell>
          <cell r="F108" t="str">
            <v>博士后、博士点优势学科</v>
          </cell>
          <cell r="G108" t="str">
            <v>王文斌</v>
          </cell>
        </row>
        <row r="109">
          <cell r="A109" t="str">
            <v>环境工程</v>
          </cell>
          <cell r="B109" t="str">
            <v>083002</v>
          </cell>
          <cell r="C109" t="str">
            <v>环境科学与工程</v>
          </cell>
          <cell r="D109" t="str">
            <v>0830</v>
          </cell>
          <cell r="E109" t="str">
            <v>环境科学与工程学院</v>
          </cell>
          <cell r="F109" t="str">
            <v>博士后、博士点优势学科</v>
          </cell>
          <cell r="G109" t="str">
            <v>孙连鹏</v>
          </cell>
        </row>
        <row r="110">
          <cell r="A110" t="str">
            <v>环境工程</v>
          </cell>
          <cell r="B110" t="str">
            <v>083002</v>
          </cell>
          <cell r="C110" t="str">
            <v>环境科学与工程</v>
          </cell>
          <cell r="D110" t="str">
            <v>0830</v>
          </cell>
          <cell r="E110" t="str">
            <v>环境科学与工程学院</v>
          </cell>
          <cell r="F110" t="str">
            <v>博士后、博士点优势学科</v>
          </cell>
          <cell r="G110" t="str">
            <v>严凯</v>
          </cell>
        </row>
        <row r="111">
          <cell r="A111" t="str">
            <v>环境工程</v>
          </cell>
          <cell r="B111" t="str">
            <v>083002</v>
          </cell>
          <cell r="C111" t="str">
            <v>环境科学与工程</v>
          </cell>
          <cell r="D111" t="str">
            <v>0830</v>
          </cell>
          <cell r="E111" t="str">
            <v>环境科学与工程学院</v>
          </cell>
          <cell r="F111" t="str">
            <v>博士后、博士点优势学科</v>
          </cell>
          <cell r="G111" t="str">
            <v>吕慧</v>
          </cell>
        </row>
        <row r="112">
          <cell r="A112" t="str">
            <v>环境工程</v>
          </cell>
          <cell r="B112" t="str">
            <v>083002</v>
          </cell>
          <cell r="C112" t="str">
            <v>环境科学与工程</v>
          </cell>
          <cell r="D112" t="str">
            <v>0830</v>
          </cell>
          <cell r="E112" t="str">
            <v>环境科学与工程学院</v>
          </cell>
          <cell r="F112" t="str">
            <v>博士后、博士点优势学科</v>
          </cell>
          <cell r="G112" t="str">
            <v>刘广立</v>
          </cell>
        </row>
        <row r="113">
          <cell r="A113" t="str">
            <v>化学工程</v>
          </cell>
          <cell r="B113" t="str">
            <v>081701</v>
          </cell>
          <cell r="C113" t="str">
            <v>化学工程与技术</v>
          </cell>
          <cell r="D113" t="str">
            <v>0817</v>
          </cell>
          <cell r="E113" t="str">
            <v>化学工程与技术学院</v>
          </cell>
          <cell r="F113" t="str">
            <v>化学工程与技术</v>
          </cell>
          <cell r="G113" t="str">
            <v>芮泽宝</v>
          </cell>
        </row>
        <row r="114">
          <cell r="A114" t="str">
            <v>工业催化</v>
          </cell>
          <cell r="B114" t="str">
            <v>081705</v>
          </cell>
          <cell r="C114" t="str">
            <v>化学工程与技术</v>
          </cell>
          <cell r="D114" t="str">
            <v>0817</v>
          </cell>
          <cell r="E114" t="str">
            <v>化学工程与技术学院</v>
          </cell>
          <cell r="F114" t="str">
            <v>化学工程与技术</v>
          </cell>
          <cell r="G114" t="str">
            <v>芮泽宝</v>
          </cell>
        </row>
        <row r="115">
          <cell r="A115" t="str">
            <v>英语语言文学</v>
          </cell>
          <cell r="B115" t="str">
            <v>050201</v>
          </cell>
          <cell r="C115" t="str">
            <v>外国语言文学</v>
          </cell>
          <cell r="D115" t="str">
            <v>0502</v>
          </cell>
          <cell r="E115" t="str">
            <v>国际翻译学院</v>
          </cell>
          <cell r="F115" t="str">
            <v>博士后科研流动站学科</v>
          </cell>
          <cell r="G115" t="str">
            <v>常晨光</v>
          </cell>
        </row>
        <row r="116">
          <cell r="A116" t="str">
            <v>英语语言文学</v>
          </cell>
          <cell r="B116" t="str">
            <v>050201</v>
          </cell>
          <cell r="C116" t="str">
            <v>外国语言文学</v>
          </cell>
          <cell r="D116" t="str">
            <v>0502</v>
          </cell>
          <cell r="E116" t="str">
            <v>国际翻译学院</v>
          </cell>
          <cell r="F116" t="str">
            <v>博士后科研流动站学科</v>
          </cell>
          <cell r="G116" t="str">
            <v>周慧</v>
          </cell>
        </row>
        <row r="117">
          <cell r="A117" t="str">
            <v>英语语言文学</v>
          </cell>
          <cell r="B117" t="str">
            <v>050201</v>
          </cell>
          <cell r="C117" t="str">
            <v>外国语言文学</v>
          </cell>
          <cell r="D117" t="str">
            <v>0502</v>
          </cell>
          <cell r="E117" t="str">
            <v>国际翻译学院</v>
          </cell>
          <cell r="F117" t="str">
            <v>博士后科研流动站学科</v>
          </cell>
          <cell r="G117" t="str">
            <v>戴凡</v>
          </cell>
        </row>
        <row r="118">
          <cell r="A118" t="str">
            <v>英语语言文学</v>
          </cell>
          <cell r="B118" t="str">
            <v>050201</v>
          </cell>
          <cell r="C118" t="str">
            <v>外国语言文学</v>
          </cell>
          <cell r="D118" t="str">
            <v>0502</v>
          </cell>
          <cell r="E118" t="str">
            <v>国际翻译学院</v>
          </cell>
          <cell r="F118" t="str">
            <v>博士后科研流动站学科</v>
          </cell>
          <cell r="G118" t="str">
            <v>曾记</v>
          </cell>
        </row>
        <row r="119">
          <cell r="A119" t="str">
            <v>/</v>
          </cell>
          <cell r="B119" t="str">
            <v>/</v>
          </cell>
          <cell r="C119" t="str">
            <v>区域国别学</v>
          </cell>
          <cell r="D119">
            <v>1407</v>
          </cell>
          <cell r="E119" t="str">
            <v>国际翻译学院</v>
          </cell>
          <cell r="F119" t="str">
            <v>博士点学科</v>
          </cell>
          <cell r="G119" t="str">
            <v>陈杰</v>
          </cell>
        </row>
        <row r="120">
          <cell r="A120" t="str">
            <v>生物化学与分子生物学</v>
          </cell>
          <cell r="B120" t="str">
            <v>071010</v>
          </cell>
          <cell r="C120" t="str">
            <v>生物学</v>
          </cell>
          <cell r="D120" t="str">
            <v>0710</v>
          </cell>
          <cell r="E120" t="str">
            <v>生命科学学院</v>
          </cell>
          <cell r="F120" t="str">
            <v>博士后科研流动站学科</v>
          </cell>
          <cell r="G120" t="str">
            <v>彭博</v>
          </cell>
        </row>
        <row r="121">
          <cell r="A121" t="str">
            <v>图书馆学</v>
          </cell>
          <cell r="B121">
            <v>120501</v>
          </cell>
          <cell r="C121" t="str">
            <v>信息资源管理</v>
          </cell>
          <cell r="D121">
            <v>1205</v>
          </cell>
          <cell r="E121" t="str">
            <v>信息管理学院</v>
          </cell>
          <cell r="F121" t="str">
            <v>国家级一流本科专业建设点；广东省重点学科；广东省特色学科</v>
          </cell>
          <cell r="G121" t="str">
            <v>张靖</v>
          </cell>
        </row>
        <row r="122">
          <cell r="A122" t="str">
            <v>图书馆学</v>
          </cell>
          <cell r="B122">
            <v>120501</v>
          </cell>
          <cell r="C122" t="str">
            <v>信息资源管理</v>
          </cell>
          <cell r="D122">
            <v>1205</v>
          </cell>
          <cell r="E122" t="str">
            <v>信息管理学院</v>
          </cell>
          <cell r="F122" t="str">
            <v>国家级一流本科专业建设点；广东省重点学科；广东省特色学科</v>
          </cell>
          <cell r="G122" t="str">
            <v>陈定权</v>
          </cell>
        </row>
        <row r="123">
          <cell r="A123" t="str">
            <v>情报学</v>
          </cell>
          <cell r="B123">
            <v>120502</v>
          </cell>
          <cell r="C123" t="str">
            <v>信息资源管理</v>
          </cell>
          <cell r="D123">
            <v>1205</v>
          </cell>
          <cell r="E123" t="str">
            <v>信息管理学院</v>
          </cell>
          <cell r="F123" t="str">
            <v>国家级一流本科专业建设点；广东省重点学科；广东省特色学科</v>
          </cell>
          <cell r="G123" t="str">
            <v>张洋</v>
          </cell>
        </row>
        <row r="124">
          <cell r="A124" t="str">
            <v>情报学</v>
          </cell>
          <cell r="B124">
            <v>120502</v>
          </cell>
          <cell r="C124" t="str">
            <v>信息资源管理</v>
          </cell>
          <cell r="D124">
            <v>1205</v>
          </cell>
          <cell r="E124" t="str">
            <v>信息管理学院</v>
          </cell>
          <cell r="F124" t="str">
            <v>国家级一流本科专业建设点；广东省重点学科；广东省特色学科</v>
          </cell>
          <cell r="G124" t="str">
            <v>徐健</v>
          </cell>
        </row>
        <row r="125">
          <cell r="A125" t="str">
            <v>中国古代史</v>
          </cell>
          <cell r="B125">
            <v>60106</v>
          </cell>
          <cell r="C125" t="str">
            <v>历史学</v>
          </cell>
          <cell r="D125">
            <v>601</v>
          </cell>
          <cell r="E125" t="str">
            <v>历史学系</v>
          </cell>
          <cell r="F125" t="str">
            <v>博士后科研流动站学科</v>
          </cell>
          <cell r="G125" t="str">
            <v>刘志伟*</v>
          </cell>
        </row>
        <row r="126">
          <cell r="A126" t="str">
            <v>中国古代史</v>
          </cell>
          <cell r="B126">
            <v>60106</v>
          </cell>
          <cell r="C126" t="str">
            <v>历史学</v>
          </cell>
          <cell r="D126">
            <v>601</v>
          </cell>
          <cell r="E126" t="str">
            <v>历史学系</v>
          </cell>
          <cell r="F126" t="str">
            <v>博士后科研流动站学科</v>
          </cell>
          <cell r="G126" t="str">
            <v>陈春声*</v>
          </cell>
        </row>
        <row r="127">
          <cell r="A127" t="str">
            <v>中国古代史</v>
          </cell>
          <cell r="B127">
            <v>60106</v>
          </cell>
          <cell r="C127" t="str">
            <v>历史学</v>
          </cell>
          <cell r="D127">
            <v>601</v>
          </cell>
          <cell r="E127" t="str">
            <v>历史学系</v>
          </cell>
          <cell r="F127" t="str">
            <v>博士后科研流动站学科</v>
          </cell>
          <cell r="G127" t="str">
            <v>王承文*</v>
          </cell>
        </row>
        <row r="128">
          <cell r="A128" t="str">
            <v>中国古代史</v>
          </cell>
          <cell r="B128">
            <v>60106</v>
          </cell>
          <cell r="C128" t="str">
            <v>历史学</v>
          </cell>
          <cell r="D128">
            <v>601</v>
          </cell>
          <cell r="E128" t="str">
            <v>历史学系</v>
          </cell>
          <cell r="F128" t="str">
            <v>博士后科研流动站学科</v>
          </cell>
          <cell r="G128" t="str">
            <v>曹家启*</v>
          </cell>
        </row>
        <row r="129">
          <cell r="A129" t="str">
            <v>中国古代史</v>
          </cell>
          <cell r="B129">
            <v>60106</v>
          </cell>
          <cell r="C129" t="str">
            <v>历史学</v>
          </cell>
          <cell r="D129">
            <v>601</v>
          </cell>
          <cell r="E129" t="str">
            <v>历史学系</v>
          </cell>
          <cell r="F129" t="str">
            <v>博士后科研流动站学科</v>
          </cell>
          <cell r="G129" t="str">
            <v>黄国信*</v>
          </cell>
        </row>
        <row r="130">
          <cell r="A130" t="str">
            <v>中国古代史</v>
          </cell>
          <cell r="B130">
            <v>60106</v>
          </cell>
          <cell r="C130" t="str">
            <v>历史学</v>
          </cell>
          <cell r="D130">
            <v>601</v>
          </cell>
          <cell r="E130" t="str">
            <v>历史学系</v>
          </cell>
          <cell r="F130" t="str">
            <v>博士后科研流动站学科</v>
          </cell>
          <cell r="G130" t="str">
            <v>温春来*</v>
          </cell>
        </row>
        <row r="131">
          <cell r="A131" t="str">
            <v>中国古代史</v>
          </cell>
          <cell r="B131">
            <v>60106</v>
          </cell>
          <cell r="C131" t="str">
            <v>历史学</v>
          </cell>
          <cell r="D131">
            <v>601</v>
          </cell>
          <cell r="E131" t="str">
            <v>历史学系</v>
          </cell>
          <cell r="F131" t="str">
            <v>博士后科研流动站学科</v>
          </cell>
          <cell r="G131" t="str">
            <v>谢  湜*</v>
          </cell>
        </row>
        <row r="132">
          <cell r="A132" t="str">
            <v>中国古代史</v>
          </cell>
          <cell r="B132">
            <v>60106</v>
          </cell>
          <cell r="C132" t="str">
            <v>历史学</v>
          </cell>
          <cell r="D132">
            <v>601</v>
          </cell>
          <cell r="E132" t="str">
            <v>历史学系</v>
          </cell>
          <cell r="F132" t="str">
            <v>博士后科研流动站学科</v>
          </cell>
          <cell r="G132" t="str">
            <v>刘  勇*</v>
          </cell>
        </row>
        <row r="133">
          <cell r="A133" t="str">
            <v>中国古代史</v>
          </cell>
          <cell r="B133">
            <v>60106</v>
          </cell>
          <cell r="C133" t="str">
            <v>历史学</v>
          </cell>
          <cell r="D133">
            <v>601</v>
          </cell>
          <cell r="E133" t="str">
            <v>历史学系</v>
          </cell>
          <cell r="F133" t="str">
            <v>博士后科研流动站学科</v>
          </cell>
          <cell r="G133" t="str">
            <v>范兆飞*</v>
          </cell>
        </row>
        <row r="134">
          <cell r="A134" t="str">
            <v>中国近现代史</v>
          </cell>
          <cell r="B134">
            <v>601607</v>
          </cell>
          <cell r="C134" t="str">
            <v>历史学</v>
          </cell>
          <cell r="D134">
            <v>601</v>
          </cell>
          <cell r="E134" t="str">
            <v>历史学系</v>
          </cell>
          <cell r="F134" t="str">
            <v>博士后科研流动站学科</v>
          </cell>
          <cell r="G134" t="str">
            <v>吴义雄*</v>
          </cell>
        </row>
        <row r="135">
          <cell r="A135" t="str">
            <v>中国近现代史</v>
          </cell>
          <cell r="B135">
            <v>601607</v>
          </cell>
          <cell r="C135" t="str">
            <v>历史学</v>
          </cell>
          <cell r="D135">
            <v>601</v>
          </cell>
          <cell r="E135" t="str">
            <v>历史学系</v>
          </cell>
          <cell r="F135" t="str">
            <v>博士后科研流动站学科</v>
          </cell>
          <cell r="G135" t="str">
            <v>赵立彬*</v>
          </cell>
        </row>
        <row r="136">
          <cell r="A136" t="str">
            <v>中国近现代史</v>
          </cell>
          <cell r="B136">
            <v>601607</v>
          </cell>
          <cell r="C136" t="str">
            <v>历史学</v>
          </cell>
          <cell r="D136">
            <v>601</v>
          </cell>
          <cell r="E136" t="str">
            <v>历史学系</v>
          </cell>
          <cell r="F136" t="str">
            <v>博士后科研流动站学科</v>
          </cell>
          <cell r="G136" t="str">
            <v>孙宏云*</v>
          </cell>
        </row>
        <row r="137">
          <cell r="A137" t="str">
            <v>中国近现代史</v>
          </cell>
          <cell r="B137">
            <v>601607</v>
          </cell>
          <cell r="C137" t="str">
            <v>历史学</v>
          </cell>
          <cell r="D137">
            <v>601</v>
          </cell>
          <cell r="E137" t="str">
            <v>历史学系</v>
          </cell>
          <cell r="F137" t="str">
            <v>博士后科研流动站学科</v>
          </cell>
          <cell r="G137" t="str">
            <v>曹天忠*</v>
          </cell>
        </row>
        <row r="138">
          <cell r="A138" t="str">
            <v>中国近现代史</v>
          </cell>
          <cell r="B138">
            <v>601607</v>
          </cell>
          <cell r="C138" t="str">
            <v>历史学</v>
          </cell>
          <cell r="D138">
            <v>601</v>
          </cell>
          <cell r="E138" t="str">
            <v>历史学系</v>
          </cell>
          <cell r="F138" t="str">
            <v>博士后科研流动站学科</v>
          </cell>
          <cell r="G138" t="str">
            <v>敖光旭*</v>
          </cell>
        </row>
        <row r="139">
          <cell r="A139" t="str">
            <v>中国近现代史</v>
          </cell>
          <cell r="B139">
            <v>601607</v>
          </cell>
          <cell r="C139" t="str">
            <v>历史学</v>
          </cell>
          <cell r="D139">
            <v>601</v>
          </cell>
          <cell r="E139" t="str">
            <v>历史学系</v>
          </cell>
          <cell r="F139" t="str">
            <v>博士后科研流动站学科</v>
          </cell>
          <cell r="G139" t="str">
            <v>何文平*</v>
          </cell>
        </row>
        <row r="140">
          <cell r="A140" t="str">
            <v>中国近现代史</v>
          </cell>
          <cell r="B140">
            <v>601607</v>
          </cell>
          <cell r="C140" t="str">
            <v>历史学</v>
          </cell>
          <cell r="D140">
            <v>601</v>
          </cell>
          <cell r="E140" t="str">
            <v>历史学系</v>
          </cell>
          <cell r="F140" t="str">
            <v>博士后科研流动站学科</v>
          </cell>
          <cell r="G140" t="str">
            <v>安东强*</v>
          </cell>
        </row>
        <row r="141">
          <cell r="A141" t="str">
            <v>中国近现代史</v>
          </cell>
          <cell r="B141">
            <v>601607</v>
          </cell>
          <cell r="C141" t="str">
            <v>历史学</v>
          </cell>
          <cell r="D141">
            <v>601</v>
          </cell>
          <cell r="E141" t="str">
            <v>历史学系</v>
          </cell>
          <cell r="F141" t="str">
            <v>博士后科研流动站学科</v>
          </cell>
          <cell r="G141" t="str">
            <v>陈  喆*</v>
          </cell>
        </row>
        <row r="142">
          <cell r="A142" t="str">
            <v>中国近现代史</v>
          </cell>
          <cell r="B142">
            <v>601607</v>
          </cell>
          <cell r="C142" t="str">
            <v>历史学</v>
          </cell>
          <cell r="D142">
            <v>601</v>
          </cell>
          <cell r="E142" t="str">
            <v>历史学系</v>
          </cell>
          <cell r="F142" t="str">
            <v>博士后科研流动站学科</v>
          </cell>
          <cell r="G142" t="str">
            <v>於梅舫*</v>
          </cell>
        </row>
        <row r="143">
          <cell r="A143" t="str">
            <v>世界史</v>
          </cell>
          <cell r="B143">
            <v>601608</v>
          </cell>
          <cell r="C143" t="str">
            <v>历史学</v>
          </cell>
          <cell r="D143">
            <v>601</v>
          </cell>
          <cell r="E143" t="str">
            <v>历史学系</v>
          </cell>
          <cell r="F143" t="str">
            <v>博士后科研流动站学科</v>
          </cell>
          <cell r="G143" t="str">
            <v>朱卫斌*</v>
          </cell>
        </row>
        <row r="144">
          <cell r="A144" t="str">
            <v>世界史</v>
          </cell>
          <cell r="B144">
            <v>601608</v>
          </cell>
          <cell r="C144" t="str">
            <v>历史学</v>
          </cell>
          <cell r="D144">
            <v>601</v>
          </cell>
          <cell r="E144" t="str">
            <v>历史学系</v>
          </cell>
          <cell r="F144" t="str">
            <v>博士后科研流动站学科</v>
          </cell>
          <cell r="G144" t="str">
            <v>林  英*</v>
          </cell>
        </row>
        <row r="145">
          <cell r="A145" t="str">
            <v>世界史</v>
          </cell>
          <cell r="B145">
            <v>601608</v>
          </cell>
          <cell r="C145" t="str">
            <v>历史学</v>
          </cell>
          <cell r="D145">
            <v>601</v>
          </cell>
          <cell r="E145" t="str">
            <v>历史学系</v>
          </cell>
          <cell r="F145" t="str">
            <v>博士后科研流动站学科</v>
          </cell>
          <cell r="G145" t="str">
            <v>江滢河*</v>
          </cell>
        </row>
        <row r="146">
          <cell r="A146" t="str">
            <v>世界史</v>
          </cell>
          <cell r="B146">
            <v>601608</v>
          </cell>
          <cell r="C146" t="str">
            <v>历史学</v>
          </cell>
          <cell r="D146">
            <v>601</v>
          </cell>
          <cell r="E146" t="str">
            <v>历史学系</v>
          </cell>
          <cell r="F146" t="str">
            <v>博士后科研流动站学科</v>
          </cell>
          <cell r="G146" t="str">
            <v>温  强*</v>
          </cell>
        </row>
        <row r="147">
          <cell r="A147" t="str">
            <v>世界史</v>
          </cell>
          <cell r="B147">
            <v>601608</v>
          </cell>
          <cell r="C147" t="str">
            <v>历史学</v>
          </cell>
          <cell r="D147">
            <v>601</v>
          </cell>
          <cell r="E147" t="str">
            <v>历史学系</v>
          </cell>
          <cell r="F147" t="str">
            <v>博士后科研流动站学科</v>
          </cell>
          <cell r="G147" t="str">
            <v>周立红*</v>
          </cell>
        </row>
        <row r="148">
          <cell r="A148" t="str">
            <v>世界史</v>
          </cell>
          <cell r="B148">
            <v>601608</v>
          </cell>
          <cell r="C148" t="str">
            <v>历史学</v>
          </cell>
          <cell r="D148">
            <v>601</v>
          </cell>
          <cell r="E148" t="str">
            <v>历史学系</v>
          </cell>
          <cell r="F148" t="str">
            <v>博士后科研流动站学科</v>
          </cell>
          <cell r="G148" t="str">
            <v>费  晟*</v>
          </cell>
        </row>
        <row r="149">
          <cell r="A149" t="str">
            <v>计算机软件与理论</v>
          </cell>
          <cell r="B149" t="str">
            <v>081202</v>
          </cell>
          <cell r="C149" t="str">
            <v>计算机科学与技术</v>
          </cell>
          <cell r="D149" t="str">
            <v>0812</v>
          </cell>
          <cell r="E149" t="str">
            <v>计算机学院</v>
          </cell>
          <cell r="F149" t="str">
            <v>博士后科研流动站学科、国家超算广州中心、国家一流本科专业建设点</v>
          </cell>
          <cell r="G149" t="str">
            <v>李绿周</v>
          </cell>
        </row>
        <row r="150">
          <cell r="A150" t="str">
            <v>计算机应用技术</v>
          </cell>
          <cell r="B150" t="str">
            <v>081203</v>
          </cell>
          <cell r="C150" t="str">
            <v>计算机科学与技术</v>
          </cell>
          <cell r="D150" t="str">
            <v>0812</v>
          </cell>
          <cell r="E150" t="str">
            <v>计算机学院</v>
          </cell>
          <cell r="F150" t="str">
            <v>博士后科研流动站学科、国家超算广州中心、国家一流本科专业建设点</v>
          </cell>
          <cell r="G150" t="str">
            <v>杨跃东</v>
          </cell>
        </row>
        <row r="151">
          <cell r="A151" t="str">
            <v>计算机应用技术</v>
          </cell>
          <cell r="B151" t="str">
            <v>081203</v>
          </cell>
          <cell r="C151" t="str">
            <v>计算机科学与技术</v>
          </cell>
          <cell r="D151" t="str">
            <v>0812</v>
          </cell>
          <cell r="E151" t="str">
            <v>计算机学院</v>
          </cell>
          <cell r="F151" t="str">
            <v>博士后科研流动站学科、国家超算广州中心、广东省信息安全技术重点实验室、国家一流本科专业建设点</v>
          </cell>
          <cell r="G151" t="str">
            <v>康显桂</v>
          </cell>
        </row>
        <row r="152">
          <cell r="A152" t="str">
            <v>计算机应用技术</v>
          </cell>
          <cell r="B152" t="str">
            <v>081203</v>
          </cell>
          <cell r="C152" t="str">
            <v>计算机科学与技术</v>
          </cell>
          <cell r="D152" t="str">
            <v>0812</v>
          </cell>
          <cell r="E152" t="str">
            <v>计算机学院</v>
          </cell>
          <cell r="F152" t="str">
            <v>博士后科研流动站学科、国家超算广州中心、广东省信息安全技术重点实验室、国家一流本科专业建设点</v>
          </cell>
          <cell r="G152" t="str">
            <v>吴贺俊</v>
          </cell>
        </row>
        <row r="153">
          <cell r="A153" t="str">
            <v>材料物理与化学</v>
          </cell>
          <cell r="B153" t="str">
            <v>080501</v>
          </cell>
          <cell r="C153" t="str">
            <v>材料科学与工程</v>
          </cell>
          <cell r="D153" t="str">
            <v>0805</v>
          </cell>
          <cell r="E153" t="str">
            <v>材料学院</v>
          </cell>
          <cell r="F153" t="str">
            <v>双一流学科</v>
          </cell>
          <cell r="G153" t="str">
            <v>钟玖平</v>
          </cell>
        </row>
        <row r="154">
          <cell r="A154" t="str">
            <v>材料物理与化学</v>
          </cell>
          <cell r="B154" t="str">
            <v>080501</v>
          </cell>
          <cell r="C154" t="str">
            <v>材料科学与工程</v>
          </cell>
          <cell r="D154" t="str">
            <v>0805</v>
          </cell>
          <cell r="E154" t="str">
            <v>材料学院</v>
          </cell>
          <cell r="F154" t="str">
            <v>双一流学科</v>
          </cell>
          <cell r="G154" t="str">
            <v>于耀光</v>
          </cell>
        </row>
        <row r="155">
          <cell r="A155" t="str">
            <v>分子医学</v>
          </cell>
          <cell r="B155">
            <v>100106</v>
          </cell>
          <cell r="C155" t="str">
            <v>基础医学</v>
          </cell>
          <cell r="D155" t="str">
            <v>1001</v>
          </cell>
          <cell r="E155" t="str">
            <v>中山大学肿瘤防治中心</v>
          </cell>
          <cell r="F155" t="str">
            <v>国家重点实验室</v>
          </cell>
          <cell r="G155" t="str">
            <v>杨江</v>
          </cell>
        </row>
        <row r="156">
          <cell r="A156" t="str">
            <v>肿瘤学</v>
          </cell>
          <cell r="B156">
            <v>100214</v>
          </cell>
          <cell r="C156" t="str">
            <v>临床医学</v>
          </cell>
          <cell r="D156">
            <v>1002</v>
          </cell>
          <cell r="E156" t="str">
            <v>中山大学肿瘤防治中心</v>
          </cell>
          <cell r="F156" t="str">
            <v>国家重点实验室</v>
          </cell>
          <cell r="G156" t="str">
            <v>张东生</v>
          </cell>
        </row>
        <row r="157">
          <cell r="A157" t="str">
            <v>肿瘤学</v>
          </cell>
          <cell r="B157">
            <v>100214</v>
          </cell>
          <cell r="C157" t="str">
            <v>临床医学</v>
          </cell>
          <cell r="D157">
            <v>1002</v>
          </cell>
          <cell r="E157" t="str">
            <v>中山大学肿瘤防治中心</v>
          </cell>
          <cell r="F157" t="str">
            <v>博士后科研流动站学科</v>
          </cell>
          <cell r="G157" t="str">
            <v>刘学奎</v>
          </cell>
        </row>
        <row r="158">
          <cell r="A158" t="str">
            <v>肿瘤学</v>
          </cell>
          <cell r="B158" t="str">
            <v>100214</v>
          </cell>
          <cell r="C158" t="str">
            <v>临床医学</v>
          </cell>
          <cell r="D158" t="str">
            <v>1002</v>
          </cell>
          <cell r="E158" t="str">
            <v>中山大学肿瘤防治中心</v>
          </cell>
          <cell r="F158" t="str">
            <v>国家重点实验室</v>
          </cell>
          <cell r="G158" t="str">
            <v>康铁邦</v>
          </cell>
        </row>
        <row r="159">
          <cell r="A159" t="str">
            <v>肿瘤学</v>
          </cell>
          <cell r="B159" t="str">
            <v>100214</v>
          </cell>
          <cell r="C159" t="str">
            <v>临床医学</v>
          </cell>
          <cell r="D159" t="str">
            <v>1002</v>
          </cell>
          <cell r="E159" t="str">
            <v>中山大学肿瘤防治中心</v>
          </cell>
          <cell r="F159" t="str">
            <v>国家重点实验室</v>
          </cell>
          <cell r="G159" t="str">
            <v>符立梧</v>
          </cell>
        </row>
        <row r="160">
          <cell r="A160" t="str">
            <v>肿瘤学</v>
          </cell>
          <cell r="B160" t="str">
            <v>100214</v>
          </cell>
          <cell r="C160" t="str">
            <v>临床医学</v>
          </cell>
          <cell r="D160">
            <v>1002</v>
          </cell>
          <cell r="E160" t="str">
            <v>中山大学肿瘤防治中心</v>
          </cell>
          <cell r="F160" t="str">
            <v>国家重点实验室</v>
          </cell>
          <cell r="G160" t="str">
            <v>杨弘</v>
          </cell>
        </row>
        <row r="161">
          <cell r="A161" t="str">
            <v>肿瘤学</v>
          </cell>
          <cell r="B161" t="str">
            <v>100214</v>
          </cell>
          <cell r="C161" t="str">
            <v>临床医学</v>
          </cell>
          <cell r="D161" t="str">
            <v>1002</v>
          </cell>
          <cell r="E161" t="str">
            <v>中山大学肿瘤防治中心</v>
          </cell>
          <cell r="F161" t="str">
            <v>博士后科研流动站学科</v>
          </cell>
          <cell r="G161" t="str">
            <v>郭桂芳</v>
          </cell>
        </row>
        <row r="162">
          <cell r="A162" t="str">
            <v>肿瘤学</v>
          </cell>
          <cell r="B162" t="str">
            <v>100214</v>
          </cell>
          <cell r="C162" t="str">
            <v>临床医学</v>
          </cell>
          <cell r="D162" t="str">
            <v>1002</v>
          </cell>
          <cell r="E162" t="str">
            <v>中山大学肿瘤防治中心</v>
          </cell>
          <cell r="F162" t="str">
            <v>国家重点实验室/博士后科研流动站学科</v>
          </cell>
          <cell r="G162" t="str">
            <v>唐海林</v>
          </cell>
        </row>
        <row r="163">
          <cell r="A163" t="str">
            <v>肿瘤学</v>
          </cell>
          <cell r="B163" t="str">
            <v>100214</v>
          </cell>
          <cell r="C163" t="str">
            <v>临床医学</v>
          </cell>
          <cell r="D163" t="str">
            <v>1002</v>
          </cell>
          <cell r="E163" t="str">
            <v>中山大学肿瘤防治中心</v>
          </cell>
          <cell r="F163" t="str">
            <v>国家重点实验室</v>
          </cell>
          <cell r="G163" t="str">
            <v>蔡清清</v>
          </cell>
        </row>
        <row r="164">
          <cell r="A164" t="str">
            <v>肿瘤学</v>
          </cell>
          <cell r="B164" t="str">
            <v>100214</v>
          </cell>
          <cell r="C164" t="str">
            <v>临床医学</v>
          </cell>
          <cell r="D164" t="str">
            <v>1002</v>
          </cell>
          <cell r="E164" t="str">
            <v>中山大学肿瘤防治中心</v>
          </cell>
          <cell r="F164" t="str">
            <v>博士后科研流动站学科</v>
          </cell>
          <cell r="G164" t="str">
            <v>丁培荣</v>
          </cell>
        </row>
        <row r="165">
          <cell r="A165" t="str">
            <v>肿瘤学</v>
          </cell>
          <cell r="B165" t="str">
            <v>100214</v>
          </cell>
          <cell r="C165" t="str">
            <v>临床医学</v>
          </cell>
          <cell r="D165" t="str">
            <v>1002</v>
          </cell>
          <cell r="E165" t="str">
            <v>中山大学肿瘤防治中心</v>
          </cell>
          <cell r="F165" t="str">
            <v>国家重点实验室  博士后科研流动站学科</v>
          </cell>
          <cell r="G165" t="str">
            <v>梁洋</v>
          </cell>
        </row>
        <row r="166">
          <cell r="A166" t="str">
            <v>肿瘤学</v>
          </cell>
          <cell r="B166" t="str">
            <v>100214</v>
          </cell>
          <cell r="C166" t="str">
            <v>临床医学</v>
          </cell>
          <cell r="D166" t="str">
            <v>1002</v>
          </cell>
          <cell r="E166" t="str">
            <v>中山大学肿瘤防治中心</v>
          </cell>
          <cell r="F166" t="str">
            <v>国家重点实验室  博士后科研流动站学科</v>
          </cell>
          <cell r="G166" t="str">
            <v>李升平</v>
          </cell>
        </row>
        <row r="167">
          <cell r="A167" t="str">
            <v>肿瘤学</v>
          </cell>
          <cell r="B167" t="str">
            <v>100214</v>
          </cell>
          <cell r="C167" t="str">
            <v>临床医学</v>
          </cell>
          <cell r="D167" t="str">
            <v>1002</v>
          </cell>
          <cell r="E167" t="str">
            <v>中山大学肿瘤防治中心</v>
          </cell>
          <cell r="F167" t="str">
            <v>博士后科研流动站学科</v>
          </cell>
          <cell r="G167" t="str">
            <v>牟永告</v>
          </cell>
        </row>
        <row r="168">
          <cell r="A168" t="str">
            <v>肿瘤学</v>
          </cell>
          <cell r="B168" t="str">
            <v>100214</v>
          </cell>
          <cell r="C168" t="str">
            <v>临床医学</v>
          </cell>
          <cell r="D168" t="str">
            <v>1002</v>
          </cell>
          <cell r="E168" t="str">
            <v>中山大学肿瘤防治中心</v>
          </cell>
          <cell r="F168" t="str">
            <v>国家重点实验室  博士后科研流动站学科</v>
          </cell>
          <cell r="G168" t="str">
            <v>云径平</v>
          </cell>
        </row>
        <row r="169">
          <cell r="A169" t="str">
            <v>肿瘤学</v>
          </cell>
          <cell r="B169" t="str">
            <v>100214</v>
          </cell>
          <cell r="C169" t="str">
            <v>临床医学</v>
          </cell>
          <cell r="D169" t="str">
            <v>1002</v>
          </cell>
          <cell r="E169" t="str">
            <v>中山大学肿瘤防治中心</v>
          </cell>
          <cell r="F169" t="str">
            <v>国家重点实验室  博士后科研流动站学科</v>
          </cell>
          <cell r="G169" t="str">
            <v>谢小明</v>
          </cell>
        </row>
        <row r="170">
          <cell r="A170" t="str">
            <v>肿瘤学</v>
          </cell>
          <cell r="B170" t="str">
            <v>100214</v>
          </cell>
          <cell r="C170" t="str">
            <v>临床医学</v>
          </cell>
          <cell r="D170" t="str">
            <v>1002</v>
          </cell>
          <cell r="E170" t="str">
            <v>中山大学肿瘤防治中心</v>
          </cell>
          <cell r="F170" t="str">
            <v>国家重点实验室</v>
          </cell>
          <cell r="G170" t="str">
            <v>夏云飞</v>
          </cell>
        </row>
        <row r="171">
          <cell r="A171" t="str">
            <v>肿瘤学</v>
          </cell>
          <cell r="B171" t="str">
            <v>100215</v>
          </cell>
          <cell r="C171" t="str">
            <v>临床医学</v>
          </cell>
          <cell r="D171" t="str">
            <v>1002</v>
          </cell>
          <cell r="E171" t="str">
            <v>中山大学肿瘤防治中心</v>
          </cell>
          <cell r="F171" t="str">
            <v>国家重点实验室</v>
          </cell>
          <cell r="G171" t="str">
            <v>唐玲珑</v>
          </cell>
        </row>
        <row r="172">
          <cell r="A172" t="str">
            <v>民族学</v>
          </cell>
          <cell r="B172">
            <v>30401</v>
          </cell>
          <cell r="C172" t="str">
            <v>民族学</v>
          </cell>
          <cell r="D172">
            <v>304</v>
          </cell>
          <cell r="E172" t="str">
            <v>社会学与人类学学院</v>
          </cell>
          <cell r="F172" t="str">
            <v>中山大学“四部委”</v>
          </cell>
          <cell r="G172" t="str">
            <v>刘志杨</v>
          </cell>
        </row>
      </sheetData>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3"/>
  <sheetViews>
    <sheetView tabSelected="1" workbookViewId="0">
      <selection activeCell="H11" sqref="H11"/>
    </sheetView>
  </sheetViews>
  <sheetFormatPr defaultColWidth="9" defaultRowHeight="13.5"/>
  <cols>
    <col min="1" max="1" width="7.5" customWidth="1"/>
    <col min="2" max="2" width="9.125" customWidth="1"/>
    <col min="3" max="3" width="20.125" customWidth="1"/>
    <col min="4" max="4" width="19.375" customWidth="1"/>
    <col min="5" max="5" width="7.5" customWidth="1"/>
    <col min="6" max="6" width="13.125" customWidth="1"/>
    <col min="7" max="7" width="7.5" customWidth="1"/>
    <col min="8" max="8" width="27.625" customWidth="1"/>
    <col min="9" max="9" width="8.375" customWidth="1"/>
    <col min="10" max="10" width="81.5" customWidth="1"/>
    <col min="11" max="11" width="27.625" customWidth="1"/>
  </cols>
  <sheetData>
    <row r="1" ht="33.75" customHeight="1" spans="1:11">
      <c r="A1" s="1" t="s">
        <v>0</v>
      </c>
      <c r="B1" s="2"/>
      <c r="C1" s="2"/>
      <c r="D1" s="2"/>
      <c r="E1" s="2"/>
      <c r="F1" s="2"/>
      <c r="G1" s="2"/>
      <c r="H1" s="2"/>
      <c r="I1" s="2"/>
      <c r="J1" s="2"/>
      <c r="K1" s="2"/>
    </row>
    <row r="2" ht="24" spans="1:11">
      <c r="A2" s="3" t="s">
        <v>1</v>
      </c>
      <c r="B2" s="3" t="s">
        <v>2</v>
      </c>
      <c r="C2" s="3" t="s">
        <v>3</v>
      </c>
      <c r="D2" s="3" t="s">
        <v>4</v>
      </c>
      <c r="E2" s="4" t="s">
        <v>5</v>
      </c>
      <c r="F2" s="3" t="s">
        <v>6</v>
      </c>
      <c r="G2" s="4" t="s">
        <v>7</v>
      </c>
      <c r="H2" s="3" t="s">
        <v>8</v>
      </c>
      <c r="I2" s="3" t="s">
        <v>9</v>
      </c>
      <c r="J2" s="3" t="s">
        <v>10</v>
      </c>
      <c r="K2" s="3" t="s">
        <v>11</v>
      </c>
    </row>
    <row r="3" spans="1:11">
      <c r="A3" s="5">
        <v>1</v>
      </c>
      <c r="B3" s="6" t="s">
        <v>12</v>
      </c>
      <c r="C3" s="7" t="str">
        <f>VLOOKUP(D3,[1]Sheet2!$A:$G,5,0)</f>
        <v>中山大学哲学系</v>
      </c>
      <c r="D3" s="8" t="s">
        <v>13</v>
      </c>
      <c r="E3" s="26" t="s">
        <v>14</v>
      </c>
      <c r="F3" s="8" t="s">
        <v>15</v>
      </c>
      <c r="G3" s="9" t="s">
        <v>16</v>
      </c>
      <c r="H3" s="8" t="s">
        <v>17</v>
      </c>
      <c r="I3" s="8" t="s">
        <v>18</v>
      </c>
      <c r="J3" s="8" t="s">
        <v>19</v>
      </c>
      <c r="K3" s="10" t="s">
        <v>20</v>
      </c>
    </row>
    <row r="4" spans="1:11">
      <c r="A4" s="5">
        <v>2</v>
      </c>
      <c r="B4" s="6" t="s">
        <v>12</v>
      </c>
      <c r="C4" s="7" t="s">
        <v>21</v>
      </c>
      <c r="D4" s="8" t="s">
        <v>22</v>
      </c>
      <c r="E4" s="9" t="s">
        <v>23</v>
      </c>
      <c r="F4" s="8" t="s">
        <v>24</v>
      </c>
      <c r="G4" s="9" t="s">
        <v>25</v>
      </c>
      <c r="H4" s="8" t="s">
        <v>26</v>
      </c>
      <c r="I4" s="8" t="s">
        <v>27</v>
      </c>
      <c r="J4" s="8" t="s">
        <v>28</v>
      </c>
      <c r="K4" s="10" t="s">
        <v>20</v>
      </c>
    </row>
    <row r="5" spans="1:11">
      <c r="A5" s="5">
        <v>3</v>
      </c>
      <c r="B5" s="6" t="s">
        <v>12</v>
      </c>
      <c r="C5" s="7" t="s">
        <v>21</v>
      </c>
      <c r="D5" s="8" t="s">
        <v>22</v>
      </c>
      <c r="E5" s="9" t="s">
        <v>23</v>
      </c>
      <c r="F5" s="8" t="s">
        <v>24</v>
      </c>
      <c r="G5" s="9" t="s">
        <v>25</v>
      </c>
      <c r="H5" s="8" t="s">
        <v>26</v>
      </c>
      <c r="I5" s="8" t="s">
        <v>27</v>
      </c>
      <c r="J5" s="8" t="s">
        <v>29</v>
      </c>
      <c r="K5" s="10" t="s">
        <v>20</v>
      </c>
    </row>
    <row r="6" spans="1:11">
      <c r="A6" s="5">
        <v>4</v>
      </c>
      <c r="B6" s="6" t="s">
        <v>12</v>
      </c>
      <c r="C6" s="7" t="str">
        <f>VLOOKUP(D6,[1]Sheet2!$A:$G,5,0)</f>
        <v>管理学院</v>
      </c>
      <c r="D6" s="8" t="s">
        <v>22</v>
      </c>
      <c r="E6" s="9" t="s">
        <v>23</v>
      </c>
      <c r="F6" s="8" t="s">
        <v>24</v>
      </c>
      <c r="G6" s="9" t="s">
        <v>30</v>
      </c>
      <c r="H6" s="8" t="s">
        <v>31</v>
      </c>
      <c r="I6" s="8" t="s">
        <v>32</v>
      </c>
      <c r="J6" s="8" t="s">
        <v>33</v>
      </c>
      <c r="K6" s="10" t="s">
        <v>20</v>
      </c>
    </row>
    <row r="7" ht="24" spans="1:11">
      <c r="A7" s="5">
        <v>5</v>
      </c>
      <c r="B7" s="6" t="s">
        <v>12</v>
      </c>
      <c r="C7" s="7" t="str">
        <f>VLOOKUP(D7,[1]Sheet2!$A:$G,5,0)</f>
        <v>管理学院</v>
      </c>
      <c r="D7" s="8" t="s">
        <v>34</v>
      </c>
      <c r="E7" s="9" t="s">
        <v>35</v>
      </c>
      <c r="F7" s="8" t="s">
        <v>24</v>
      </c>
      <c r="G7" s="9" t="s">
        <v>30</v>
      </c>
      <c r="H7" s="8" t="s">
        <v>31</v>
      </c>
      <c r="I7" s="8" t="s">
        <v>36</v>
      </c>
      <c r="J7" s="8" t="s">
        <v>37</v>
      </c>
      <c r="K7" s="10" t="s">
        <v>20</v>
      </c>
    </row>
    <row r="8" ht="24" spans="1:11">
      <c r="A8" s="5">
        <v>6</v>
      </c>
      <c r="B8" s="6" t="s">
        <v>12</v>
      </c>
      <c r="C8" s="7" t="str">
        <f>VLOOKUP(D8,[1]Sheet2!$A:$G,5,0)</f>
        <v>岭南学院</v>
      </c>
      <c r="D8" s="10" t="s">
        <v>38</v>
      </c>
      <c r="E8" s="11" t="s">
        <v>39</v>
      </c>
      <c r="F8" s="12" t="s">
        <v>24</v>
      </c>
      <c r="G8" s="11" t="s">
        <v>30</v>
      </c>
      <c r="H8" s="10" t="s">
        <v>40</v>
      </c>
      <c r="I8" s="10" t="s">
        <v>41</v>
      </c>
      <c r="J8" s="19" t="s">
        <v>42</v>
      </c>
      <c r="K8" s="10" t="s">
        <v>20</v>
      </c>
    </row>
    <row r="9" spans="1:11">
      <c r="A9" s="5">
        <v>7</v>
      </c>
      <c r="B9" s="6" t="s">
        <v>12</v>
      </c>
      <c r="C9" s="7" t="str">
        <f>VLOOKUP(D9,[1]Sheet2!$A:$G,5,0)</f>
        <v> 法学院</v>
      </c>
      <c r="D9" s="10" t="s">
        <v>43</v>
      </c>
      <c r="E9" s="11" t="s">
        <v>44</v>
      </c>
      <c r="F9" s="12" t="s">
        <v>45</v>
      </c>
      <c r="G9" s="11" t="s">
        <v>46</v>
      </c>
      <c r="H9" s="10" t="s">
        <v>31</v>
      </c>
      <c r="I9" s="10" t="s">
        <v>47</v>
      </c>
      <c r="J9" s="19" t="s">
        <v>48</v>
      </c>
      <c r="K9" s="10" t="s">
        <v>20</v>
      </c>
    </row>
    <row r="10" spans="1:11">
      <c r="A10" s="5">
        <v>8</v>
      </c>
      <c r="B10" s="6" t="s">
        <v>12</v>
      </c>
      <c r="C10" s="7" t="str">
        <f>VLOOKUP(D10,[1]Sheet2!$A:$G,5,0)</f>
        <v>政治与公共事务管理学院</v>
      </c>
      <c r="D10" s="10" t="s">
        <v>49</v>
      </c>
      <c r="E10" s="11" t="s">
        <v>50</v>
      </c>
      <c r="F10" s="12" t="s">
        <v>51</v>
      </c>
      <c r="G10" s="11" t="s">
        <v>52</v>
      </c>
      <c r="H10" s="10" t="s">
        <v>53</v>
      </c>
      <c r="I10" s="10" t="s">
        <v>54</v>
      </c>
      <c r="J10" s="19" t="s">
        <v>55</v>
      </c>
      <c r="K10" s="10" t="s">
        <v>20</v>
      </c>
    </row>
    <row r="11" ht="48" spans="1:11">
      <c r="A11" s="5">
        <v>9</v>
      </c>
      <c r="B11" s="6" t="s">
        <v>12</v>
      </c>
      <c r="C11" s="7" t="str">
        <f>VLOOKUP(D11,[1]Sheet2!$A:$G,5,0)</f>
        <v>社会学与人类学学院</v>
      </c>
      <c r="D11" s="10" t="s">
        <v>56</v>
      </c>
      <c r="E11" s="11" t="s">
        <v>57</v>
      </c>
      <c r="F11" s="12" t="s">
        <v>56</v>
      </c>
      <c r="G11" s="11" t="s">
        <v>58</v>
      </c>
      <c r="H11" s="10" t="s">
        <v>59</v>
      </c>
      <c r="I11" s="10" t="s">
        <v>60</v>
      </c>
      <c r="J11" s="19" t="s">
        <v>61</v>
      </c>
      <c r="K11" s="10" t="s">
        <v>20</v>
      </c>
    </row>
    <row r="12" spans="1:11">
      <c r="A12" s="5">
        <v>10</v>
      </c>
      <c r="B12" s="6" t="s">
        <v>12</v>
      </c>
      <c r="C12" s="7" t="str">
        <f>VLOOKUP(D12,[1]Sheet2!$A:$G,5,0)</f>
        <v>马克思主义学院</v>
      </c>
      <c r="D12" s="8" t="s">
        <v>62</v>
      </c>
      <c r="E12" s="9" t="s">
        <v>63</v>
      </c>
      <c r="F12" s="8" t="s">
        <v>64</v>
      </c>
      <c r="G12" s="9" t="s">
        <v>65</v>
      </c>
      <c r="H12" s="13" t="s">
        <v>66</v>
      </c>
      <c r="I12" s="8" t="s">
        <v>67</v>
      </c>
      <c r="J12" s="8" t="s">
        <v>68</v>
      </c>
      <c r="K12" s="10" t="s">
        <v>20</v>
      </c>
    </row>
    <row r="13" spans="1:11">
      <c r="A13" s="5">
        <v>11</v>
      </c>
      <c r="B13" s="6" t="s">
        <v>12</v>
      </c>
      <c r="C13" s="7" t="str">
        <f>VLOOKUP(D13,[1]Sheet2!$A:$G,5,0)</f>
        <v>马克思主义学院</v>
      </c>
      <c r="D13" s="8" t="s">
        <v>69</v>
      </c>
      <c r="E13" s="9" t="s">
        <v>70</v>
      </c>
      <c r="F13" s="8" t="s">
        <v>64</v>
      </c>
      <c r="G13" s="9" t="s">
        <v>65</v>
      </c>
      <c r="H13" s="13" t="s">
        <v>66</v>
      </c>
      <c r="I13" s="8" t="s">
        <v>71</v>
      </c>
      <c r="J13" s="8" t="s">
        <v>72</v>
      </c>
      <c r="K13" s="10" t="s">
        <v>20</v>
      </c>
    </row>
    <row r="14" ht="24" spans="1:11">
      <c r="A14" s="5">
        <v>12</v>
      </c>
      <c r="B14" s="6" t="s">
        <v>12</v>
      </c>
      <c r="C14" s="7" t="str">
        <f>VLOOKUP(D14,[1]Sheet2!$A:$G,5,0)</f>
        <v>马克思主义学院</v>
      </c>
      <c r="D14" s="8" t="s">
        <v>69</v>
      </c>
      <c r="E14" s="9" t="s">
        <v>70</v>
      </c>
      <c r="F14" s="8" t="s">
        <v>64</v>
      </c>
      <c r="G14" s="9" t="s">
        <v>65</v>
      </c>
      <c r="H14" s="13" t="s">
        <v>66</v>
      </c>
      <c r="I14" s="8" t="s">
        <v>73</v>
      </c>
      <c r="J14" s="8" t="s">
        <v>74</v>
      </c>
      <c r="K14" s="10" t="s">
        <v>20</v>
      </c>
    </row>
    <row r="15" ht="24" spans="1:11">
      <c r="A15" s="5">
        <v>13</v>
      </c>
      <c r="B15" s="6" t="s">
        <v>12</v>
      </c>
      <c r="C15" s="7" t="str">
        <f>VLOOKUP(D15,[1]Sheet2!$A:$G,5,0)</f>
        <v>心理学系</v>
      </c>
      <c r="D15" s="8" t="s">
        <v>75</v>
      </c>
      <c r="E15" s="9" t="s">
        <v>76</v>
      </c>
      <c r="F15" s="8" t="s">
        <v>77</v>
      </c>
      <c r="G15" s="9" t="s">
        <v>78</v>
      </c>
      <c r="H15" s="13" t="s">
        <v>79</v>
      </c>
      <c r="I15" s="8" t="s">
        <v>80</v>
      </c>
      <c r="J15" s="8" t="s">
        <v>81</v>
      </c>
      <c r="K15" s="10" t="s">
        <v>20</v>
      </c>
    </row>
    <row r="16" spans="1:11">
      <c r="A16" s="5">
        <v>14</v>
      </c>
      <c r="B16" s="6" t="s">
        <v>12</v>
      </c>
      <c r="C16" s="7" t="str">
        <f>VLOOKUP(D16,[1]Sheet2!$A:$G,5,0)</f>
        <v>中国语言文学系（珠海）</v>
      </c>
      <c r="D16" s="8" t="s">
        <v>82</v>
      </c>
      <c r="E16" s="9" t="s">
        <v>83</v>
      </c>
      <c r="F16" s="8" t="s">
        <v>84</v>
      </c>
      <c r="G16" s="9" t="s">
        <v>85</v>
      </c>
      <c r="H16" s="8" t="s">
        <v>86</v>
      </c>
      <c r="I16" s="8" t="s">
        <v>87</v>
      </c>
      <c r="J16" s="8" t="s">
        <v>88</v>
      </c>
      <c r="K16" s="10" t="s">
        <v>20</v>
      </c>
    </row>
    <row r="17" spans="1:11">
      <c r="A17" s="5">
        <v>15</v>
      </c>
      <c r="B17" s="6" t="s">
        <v>12</v>
      </c>
      <c r="C17" s="7" t="str">
        <f>VLOOKUP(D17,[1]Sheet2!$A:$G,5,0)</f>
        <v>中国语言文学系（珠海）</v>
      </c>
      <c r="D17" s="8" t="s">
        <v>89</v>
      </c>
      <c r="E17" s="9" t="s">
        <v>90</v>
      </c>
      <c r="F17" s="8" t="s">
        <v>84</v>
      </c>
      <c r="G17" s="9" t="s">
        <v>85</v>
      </c>
      <c r="H17" s="8" t="s">
        <v>86</v>
      </c>
      <c r="I17" s="8" t="s">
        <v>87</v>
      </c>
      <c r="J17" s="8" t="s">
        <v>91</v>
      </c>
      <c r="K17" s="10" t="s">
        <v>20</v>
      </c>
    </row>
    <row r="18" spans="1:11">
      <c r="A18" s="5">
        <v>16</v>
      </c>
      <c r="B18" s="6" t="s">
        <v>12</v>
      </c>
      <c r="C18" s="7" t="str">
        <f>VLOOKUP(D18,[1]Sheet2!$A:$G,5,0)</f>
        <v>中国语言文学系（珠海）</v>
      </c>
      <c r="D18" s="8" t="s">
        <v>89</v>
      </c>
      <c r="E18" s="9" t="s">
        <v>90</v>
      </c>
      <c r="F18" s="8" t="s">
        <v>84</v>
      </c>
      <c r="G18" s="9" t="s">
        <v>85</v>
      </c>
      <c r="H18" s="8" t="s">
        <v>86</v>
      </c>
      <c r="I18" s="8" t="s">
        <v>92</v>
      </c>
      <c r="J18" s="8" t="s">
        <v>93</v>
      </c>
      <c r="K18" s="10" t="s">
        <v>20</v>
      </c>
    </row>
    <row r="19" spans="1:11">
      <c r="A19" s="5">
        <v>17</v>
      </c>
      <c r="B19" s="6" t="s">
        <v>12</v>
      </c>
      <c r="C19" s="7" t="str">
        <f>VLOOKUP(D19,[1]Sheet2!$A:$G,5,0)</f>
        <v>中国语言文学系（珠海）</v>
      </c>
      <c r="D19" s="8" t="s">
        <v>94</v>
      </c>
      <c r="E19" s="9" t="s">
        <v>95</v>
      </c>
      <c r="F19" s="8" t="s">
        <v>84</v>
      </c>
      <c r="G19" s="9" t="s">
        <v>85</v>
      </c>
      <c r="H19" s="8" t="s">
        <v>86</v>
      </c>
      <c r="I19" s="8" t="s">
        <v>96</v>
      </c>
      <c r="J19" s="8" t="s">
        <v>97</v>
      </c>
      <c r="K19" s="10" t="s">
        <v>20</v>
      </c>
    </row>
    <row r="20" spans="1:11">
      <c r="A20" s="5">
        <v>18</v>
      </c>
      <c r="B20" s="6" t="s">
        <v>12</v>
      </c>
      <c r="C20" s="7" t="str">
        <f>VLOOKUP(D20,[1]Sheet2!$A:$G,5,0)</f>
        <v>中国语言文学系（珠海）</v>
      </c>
      <c r="D20" s="8" t="s">
        <v>98</v>
      </c>
      <c r="E20" s="9" t="s">
        <v>99</v>
      </c>
      <c r="F20" s="8" t="s">
        <v>84</v>
      </c>
      <c r="G20" s="9" t="s">
        <v>85</v>
      </c>
      <c r="H20" s="8" t="s">
        <v>86</v>
      </c>
      <c r="I20" s="8" t="s">
        <v>100</v>
      </c>
      <c r="J20" s="8" t="s">
        <v>101</v>
      </c>
      <c r="K20" s="10" t="s">
        <v>20</v>
      </c>
    </row>
    <row r="21" spans="1:11">
      <c r="A21" s="5">
        <v>19</v>
      </c>
      <c r="B21" s="6" t="s">
        <v>12</v>
      </c>
      <c r="C21" s="7" t="str">
        <f>VLOOKUP(D21,[1]Sheet2!$A:$G,5,0)</f>
        <v>外国语学院</v>
      </c>
      <c r="D21" s="8" t="s">
        <v>102</v>
      </c>
      <c r="E21" s="9" t="s">
        <v>103</v>
      </c>
      <c r="F21" s="8" t="s">
        <v>104</v>
      </c>
      <c r="G21" s="9" t="s">
        <v>105</v>
      </c>
      <c r="H21" s="8" t="s">
        <v>31</v>
      </c>
      <c r="I21" s="8" t="s">
        <v>106</v>
      </c>
      <c r="J21" s="8" t="s">
        <v>107</v>
      </c>
      <c r="K21" s="10" t="s">
        <v>20</v>
      </c>
    </row>
    <row r="22" spans="1:11">
      <c r="A22" s="5">
        <v>20</v>
      </c>
      <c r="B22" s="6" t="s">
        <v>12</v>
      </c>
      <c r="C22" s="7" t="str">
        <f>VLOOKUP(D22,[1]Sheet2!$A:$G,5,0)</f>
        <v>外国语学院</v>
      </c>
      <c r="D22" s="8" t="s">
        <v>102</v>
      </c>
      <c r="E22" s="14" t="s">
        <v>103</v>
      </c>
      <c r="F22" s="8" t="s">
        <v>104</v>
      </c>
      <c r="G22" s="9" t="s">
        <v>105</v>
      </c>
      <c r="H22" s="8" t="s">
        <v>31</v>
      </c>
      <c r="I22" s="8" t="s">
        <v>108</v>
      </c>
      <c r="J22" s="8" t="s">
        <v>109</v>
      </c>
      <c r="K22" s="10" t="s">
        <v>20</v>
      </c>
    </row>
    <row r="23" spans="1:11">
      <c r="A23" s="5">
        <v>21</v>
      </c>
      <c r="B23" s="6" t="s">
        <v>12</v>
      </c>
      <c r="C23" s="7" t="str">
        <f>VLOOKUP(D23,[1]Sheet2!$A:$G,5,0)</f>
        <v>外国语学院</v>
      </c>
      <c r="D23" s="8" t="s">
        <v>102</v>
      </c>
      <c r="E23" s="14" t="s">
        <v>103</v>
      </c>
      <c r="F23" s="8" t="s">
        <v>104</v>
      </c>
      <c r="G23" s="9" t="s">
        <v>105</v>
      </c>
      <c r="H23" s="8" t="s">
        <v>31</v>
      </c>
      <c r="I23" s="8" t="s">
        <v>110</v>
      </c>
      <c r="J23" s="8" t="s">
        <v>111</v>
      </c>
      <c r="K23" s="10" t="s">
        <v>20</v>
      </c>
    </row>
    <row r="24" spans="1:11">
      <c r="A24" s="5">
        <v>22</v>
      </c>
      <c r="B24" s="6" t="s">
        <v>12</v>
      </c>
      <c r="C24" s="7" t="str">
        <f>VLOOKUP(D24,[1]Sheet2!$A:$G,5,0)</f>
        <v>外国语学院</v>
      </c>
      <c r="D24" s="8" t="s">
        <v>102</v>
      </c>
      <c r="E24" s="14" t="s">
        <v>103</v>
      </c>
      <c r="F24" s="8" t="s">
        <v>104</v>
      </c>
      <c r="G24" s="9" t="s">
        <v>105</v>
      </c>
      <c r="H24" s="8" t="s">
        <v>31</v>
      </c>
      <c r="I24" s="8" t="s">
        <v>112</v>
      </c>
      <c r="J24" s="8" t="s">
        <v>113</v>
      </c>
      <c r="K24" s="10" t="s">
        <v>20</v>
      </c>
    </row>
    <row r="25" ht="24" spans="1:11">
      <c r="A25" s="5">
        <v>23</v>
      </c>
      <c r="B25" s="6" t="s">
        <v>12</v>
      </c>
      <c r="C25" s="7" t="str">
        <f>VLOOKUP(D25,[1]Sheet2!$A:$G,5,0)</f>
        <v>外国语学院</v>
      </c>
      <c r="D25" s="8" t="s">
        <v>102</v>
      </c>
      <c r="E25" s="9" t="s">
        <v>103</v>
      </c>
      <c r="F25" s="8" t="s">
        <v>104</v>
      </c>
      <c r="G25" s="9" t="s">
        <v>105</v>
      </c>
      <c r="H25" s="8" t="s">
        <v>31</v>
      </c>
      <c r="I25" s="8" t="s">
        <v>114</v>
      </c>
      <c r="J25" s="8" t="s">
        <v>115</v>
      </c>
      <c r="K25" s="10" t="s">
        <v>20</v>
      </c>
    </row>
    <row r="26" spans="1:11">
      <c r="A26" s="5">
        <v>24</v>
      </c>
      <c r="B26" s="6" t="s">
        <v>12</v>
      </c>
      <c r="C26" s="7" t="str">
        <f>VLOOKUP(D26,[1]Sheet2!$A:$G,5,0)</f>
        <v>外国语学院</v>
      </c>
      <c r="D26" s="6" t="s">
        <v>102</v>
      </c>
      <c r="E26" s="15" t="s">
        <v>103</v>
      </c>
      <c r="F26" s="6" t="s">
        <v>104</v>
      </c>
      <c r="G26" s="15" t="s">
        <v>105</v>
      </c>
      <c r="H26" s="6" t="s">
        <v>31</v>
      </c>
      <c r="I26" s="6" t="s">
        <v>116</v>
      </c>
      <c r="J26" s="6" t="s">
        <v>117</v>
      </c>
      <c r="K26" s="10" t="s">
        <v>20</v>
      </c>
    </row>
    <row r="27" spans="1:11">
      <c r="A27" s="5">
        <v>25</v>
      </c>
      <c r="B27" s="6" t="s">
        <v>12</v>
      </c>
      <c r="C27" s="7" t="str">
        <f>VLOOKUP(D27,[1]Sheet2!$A:$G,5,0)</f>
        <v>外国语学院</v>
      </c>
      <c r="D27" s="8" t="s">
        <v>102</v>
      </c>
      <c r="E27" s="15" t="s">
        <v>103</v>
      </c>
      <c r="F27" s="8" t="s">
        <v>104</v>
      </c>
      <c r="G27" s="15" t="s">
        <v>105</v>
      </c>
      <c r="H27" s="6" t="s">
        <v>31</v>
      </c>
      <c r="I27" s="8" t="s">
        <v>118</v>
      </c>
      <c r="J27" s="8" t="s">
        <v>119</v>
      </c>
      <c r="K27" s="10" t="s">
        <v>20</v>
      </c>
    </row>
    <row r="28" spans="1:11">
      <c r="A28" s="5">
        <v>26</v>
      </c>
      <c r="B28" s="6" t="s">
        <v>12</v>
      </c>
      <c r="C28" s="7" t="str">
        <f>VLOOKUP(D28,[1]Sheet2!$A:$G,5,0)</f>
        <v>外国语学院</v>
      </c>
      <c r="D28" s="8" t="s">
        <v>102</v>
      </c>
      <c r="E28" s="15" t="s">
        <v>103</v>
      </c>
      <c r="F28" s="8" t="s">
        <v>104</v>
      </c>
      <c r="G28" s="15" t="s">
        <v>105</v>
      </c>
      <c r="H28" s="6" t="s">
        <v>31</v>
      </c>
      <c r="I28" s="8" t="s">
        <v>120</v>
      </c>
      <c r="J28" s="8" t="s">
        <v>121</v>
      </c>
      <c r="K28" s="10" t="s">
        <v>20</v>
      </c>
    </row>
    <row r="29" spans="1:11">
      <c r="A29" s="5">
        <v>27</v>
      </c>
      <c r="B29" s="6" t="s">
        <v>12</v>
      </c>
      <c r="C29" s="7" t="str">
        <f>VLOOKUP(D29,[1]Sheet2!$A:$G,5,0)</f>
        <v>外国语学院</v>
      </c>
      <c r="D29" s="8" t="s">
        <v>122</v>
      </c>
      <c r="E29" s="15" t="s">
        <v>123</v>
      </c>
      <c r="F29" s="8" t="s">
        <v>104</v>
      </c>
      <c r="G29" s="15" t="s">
        <v>105</v>
      </c>
      <c r="H29" s="6" t="s">
        <v>31</v>
      </c>
      <c r="I29" s="8" t="s">
        <v>124</v>
      </c>
      <c r="J29" s="8" t="s">
        <v>125</v>
      </c>
      <c r="K29" s="10" t="s">
        <v>20</v>
      </c>
    </row>
    <row r="30" spans="1:11">
      <c r="A30" s="5">
        <v>28</v>
      </c>
      <c r="B30" s="6" t="s">
        <v>12</v>
      </c>
      <c r="C30" s="7" t="str">
        <f>VLOOKUP(D30,[1]Sheet2!$A:$G,5,0)</f>
        <v>外国语学院</v>
      </c>
      <c r="D30" s="8" t="s">
        <v>126</v>
      </c>
      <c r="E30" s="15" t="s">
        <v>127</v>
      </c>
      <c r="F30" s="8" t="s">
        <v>104</v>
      </c>
      <c r="G30" s="15" t="s">
        <v>105</v>
      </c>
      <c r="H30" s="6" t="s">
        <v>31</v>
      </c>
      <c r="I30" s="6" t="s">
        <v>128</v>
      </c>
      <c r="J30" s="6" t="s">
        <v>129</v>
      </c>
      <c r="K30" s="10" t="s">
        <v>20</v>
      </c>
    </row>
    <row r="31" spans="1:11">
      <c r="A31" s="5">
        <v>29</v>
      </c>
      <c r="B31" s="6" t="s">
        <v>12</v>
      </c>
      <c r="C31" s="7" t="str">
        <f>VLOOKUP(D31,[1]Sheet2!$A:$G,5,0)</f>
        <v>外国语学院</v>
      </c>
      <c r="D31" s="8" t="s">
        <v>130</v>
      </c>
      <c r="E31" s="15" t="s">
        <v>131</v>
      </c>
      <c r="F31" s="8" t="s">
        <v>104</v>
      </c>
      <c r="G31" s="15" t="s">
        <v>105</v>
      </c>
      <c r="H31" s="6" t="s">
        <v>31</v>
      </c>
      <c r="I31" s="8" t="s">
        <v>132</v>
      </c>
      <c r="J31" s="8" t="s">
        <v>133</v>
      </c>
      <c r="K31" s="10" t="s">
        <v>20</v>
      </c>
    </row>
    <row r="32" spans="1:11">
      <c r="A32" s="5">
        <v>30</v>
      </c>
      <c r="B32" s="6" t="s">
        <v>12</v>
      </c>
      <c r="C32" s="7" t="str">
        <f>VLOOKUP(D32,[1]Sheet2!$A:$G,5,0)</f>
        <v>外国语学院</v>
      </c>
      <c r="D32" s="8" t="s">
        <v>130</v>
      </c>
      <c r="E32" s="9" t="s">
        <v>131</v>
      </c>
      <c r="F32" s="8" t="s">
        <v>104</v>
      </c>
      <c r="G32" s="9" t="s">
        <v>105</v>
      </c>
      <c r="H32" s="8" t="s">
        <v>31</v>
      </c>
      <c r="I32" s="8" t="s">
        <v>134</v>
      </c>
      <c r="J32" s="8" t="s">
        <v>135</v>
      </c>
      <c r="K32" s="10" t="s">
        <v>20</v>
      </c>
    </row>
    <row r="33" spans="1:11">
      <c r="A33" s="5">
        <v>31</v>
      </c>
      <c r="B33" s="6" t="s">
        <v>12</v>
      </c>
      <c r="C33" s="7" t="str">
        <f>VLOOKUP(D33,[1]Sheet2!$A:$G,5,0)</f>
        <v>外国语学院</v>
      </c>
      <c r="D33" s="8" t="s">
        <v>130</v>
      </c>
      <c r="E33" s="9" t="s">
        <v>131</v>
      </c>
      <c r="F33" s="8" t="s">
        <v>104</v>
      </c>
      <c r="G33" s="9" t="s">
        <v>105</v>
      </c>
      <c r="H33" s="8" t="s">
        <v>31</v>
      </c>
      <c r="I33" s="8" t="s">
        <v>136</v>
      </c>
      <c r="J33" s="8" t="s">
        <v>137</v>
      </c>
      <c r="K33" s="10" t="s">
        <v>20</v>
      </c>
    </row>
    <row r="34" spans="1:11">
      <c r="A34" s="5">
        <v>32</v>
      </c>
      <c r="B34" s="6" t="s">
        <v>12</v>
      </c>
      <c r="C34" s="7" t="s">
        <v>138</v>
      </c>
      <c r="D34" s="8" t="s">
        <v>102</v>
      </c>
      <c r="E34" s="9" t="s">
        <v>103</v>
      </c>
      <c r="F34" s="8" t="s">
        <v>104</v>
      </c>
      <c r="G34" s="9" t="s">
        <v>105</v>
      </c>
      <c r="H34" s="8" t="s">
        <v>31</v>
      </c>
      <c r="I34" s="8" t="s">
        <v>139</v>
      </c>
      <c r="J34" s="8" t="s">
        <v>140</v>
      </c>
      <c r="K34" s="10" t="s">
        <v>20</v>
      </c>
    </row>
    <row r="35" spans="1:11">
      <c r="A35" s="5">
        <v>33</v>
      </c>
      <c r="B35" s="6" t="s">
        <v>12</v>
      </c>
      <c r="C35" s="7" t="s">
        <v>138</v>
      </c>
      <c r="D35" s="6" t="s">
        <v>102</v>
      </c>
      <c r="E35" s="15" t="s">
        <v>103</v>
      </c>
      <c r="F35" s="6" t="s">
        <v>104</v>
      </c>
      <c r="G35" s="15" t="s">
        <v>105</v>
      </c>
      <c r="H35" s="6" t="s">
        <v>31</v>
      </c>
      <c r="I35" s="6" t="s">
        <v>141</v>
      </c>
      <c r="J35" s="6" t="s">
        <v>142</v>
      </c>
      <c r="K35" s="10" t="s">
        <v>20</v>
      </c>
    </row>
    <row r="36" spans="1:11">
      <c r="A36" s="5">
        <v>34</v>
      </c>
      <c r="B36" s="6" t="s">
        <v>12</v>
      </c>
      <c r="C36" s="7" t="s">
        <v>138</v>
      </c>
      <c r="D36" s="6" t="s">
        <v>102</v>
      </c>
      <c r="E36" s="15" t="s">
        <v>103</v>
      </c>
      <c r="F36" s="6" t="s">
        <v>104</v>
      </c>
      <c r="G36" s="15" t="s">
        <v>105</v>
      </c>
      <c r="H36" s="6" t="s">
        <v>31</v>
      </c>
      <c r="I36" s="6" t="s">
        <v>143</v>
      </c>
      <c r="J36" s="6" t="s">
        <v>144</v>
      </c>
      <c r="K36" s="10" t="s">
        <v>20</v>
      </c>
    </row>
    <row r="37" spans="1:11">
      <c r="A37" s="5">
        <v>35</v>
      </c>
      <c r="B37" s="6" t="s">
        <v>12</v>
      </c>
      <c r="C37" s="7" t="s">
        <v>138</v>
      </c>
      <c r="D37" s="13" t="s">
        <v>102</v>
      </c>
      <c r="E37" s="16" t="s">
        <v>103</v>
      </c>
      <c r="F37" s="17" t="s">
        <v>104</v>
      </c>
      <c r="G37" s="16" t="s">
        <v>105</v>
      </c>
      <c r="H37" s="13" t="s">
        <v>31</v>
      </c>
      <c r="I37" s="13" t="s">
        <v>145</v>
      </c>
      <c r="J37" s="13" t="s">
        <v>146</v>
      </c>
      <c r="K37" s="10" t="s">
        <v>20</v>
      </c>
    </row>
    <row r="38" spans="1:11">
      <c r="A38" s="5">
        <v>36</v>
      </c>
      <c r="B38" s="6" t="s">
        <v>12</v>
      </c>
      <c r="C38" s="7" t="str">
        <f>VLOOKUP(D38,[1]Sheet2!$A:$G,5,0)</f>
        <v>历史学系</v>
      </c>
      <c r="D38" s="13" t="s">
        <v>147</v>
      </c>
      <c r="E38" s="27" t="s">
        <v>148</v>
      </c>
      <c r="F38" s="17" t="s">
        <v>149</v>
      </c>
      <c r="G38" s="16" t="s">
        <v>150</v>
      </c>
      <c r="H38" s="13" t="s">
        <v>31</v>
      </c>
      <c r="I38" s="13" t="s">
        <v>151</v>
      </c>
      <c r="J38" s="13" t="s">
        <v>152</v>
      </c>
      <c r="K38" s="10" t="s">
        <v>20</v>
      </c>
    </row>
    <row r="39" spans="1:11">
      <c r="A39" s="5">
        <v>37</v>
      </c>
      <c r="B39" s="6" t="s">
        <v>12</v>
      </c>
      <c r="C39" s="7" t="str">
        <f>VLOOKUP(D39,[1]Sheet2!$A:$G,5,0)</f>
        <v>历史学系</v>
      </c>
      <c r="D39" s="13" t="s">
        <v>147</v>
      </c>
      <c r="E39" s="27" t="s">
        <v>148</v>
      </c>
      <c r="F39" s="17" t="s">
        <v>149</v>
      </c>
      <c r="G39" s="16" t="s">
        <v>150</v>
      </c>
      <c r="H39" s="13" t="s">
        <v>31</v>
      </c>
      <c r="I39" s="13" t="s">
        <v>153</v>
      </c>
      <c r="J39" s="13" t="s">
        <v>152</v>
      </c>
      <c r="K39" s="10" t="s">
        <v>20</v>
      </c>
    </row>
    <row r="40" spans="1:11">
      <c r="A40" s="5">
        <v>38</v>
      </c>
      <c r="B40" s="6" t="s">
        <v>12</v>
      </c>
      <c r="C40" s="7" t="str">
        <f>VLOOKUP(D40,[1]Sheet2!$A:$G,5,0)</f>
        <v>历史学系</v>
      </c>
      <c r="D40" s="13" t="s">
        <v>147</v>
      </c>
      <c r="E40" s="27" t="s">
        <v>148</v>
      </c>
      <c r="F40" s="17" t="s">
        <v>149</v>
      </c>
      <c r="G40" s="16" t="s">
        <v>150</v>
      </c>
      <c r="H40" s="13" t="s">
        <v>31</v>
      </c>
      <c r="I40" s="13" t="s">
        <v>154</v>
      </c>
      <c r="J40" s="13" t="s">
        <v>155</v>
      </c>
      <c r="K40" s="10" t="s">
        <v>20</v>
      </c>
    </row>
    <row r="41" spans="1:11">
      <c r="A41" s="5">
        <v>39</v>
      </c>
      <c r="B41" s="6" t="s">
        <v>12</v>
      </c>
      <c r="C41" s="7" t="str">
        <f>VLOOKUP(D41,[1]Sheet2!$A:$G,5,0)</f>
        <v>历史学系</v>
      </c>
      <c r="D41" s="13" t="s">
        <v>147</v>
      </c>
      <c r="E41" s="27" t="s">
        <v>148</v>
      </c>
      <c r="F41" s="17" t="s">
        <v>149</v>
      </c>
      <c r="G41" s="16" t="s">
        <v>150</v>
      </c>
      <c r="H41" s="13" t="s">
        <v>31</v>
      </c>
      <c r="I41" s="13" t="s">
        <v>156</v>
      </c>
      <c r="J41" s="13" t="s">
        <v>157</v>
      </c>
      <c r="K41" s="10" t="s">
        <v>20</v>
      </c>
    </row>
    <row r="42" spans="1:11">
      <c r="A42" s="5">
        <v>40</v>
      </c>
      <c r="B42" s="6" t="s">
        <v>12</v>
      </c>
      <c r="C42" s="7" t="str">
        <f>VLOOKUP(D42,[1]Sheet2!$A:$G,5,0)</f>
        <v>历史学系</v>
      </c>
      <c r="D42" s="13" t="s">
        <v>147</v>
      </c>
      <c r="E42" s="27" t="s">
        <v>148</v>
      </c>
      <c r="F42" s="17" t="s">
        <v>149</v>
      </c>
      <c r="G42" s="16" t="s">
        <v>150</v>
      </c>
      <c r="H42" s="13" t="s">
        <v>31</v>
      </c>
      <c r="I42" s="13" t="s">
        <v>158</v>
      </c>
      <c r="J42" s="13" t="s">
        <v>159</v>
      </c>
      <c r="K42" s="10" t="s">
        <v>20</v>
      </c>
    </row>
    <row r="43" spans="1:11">
      <c r="A43" s="5">
        <v>41</v>
      </c>
      <c r="B43" s="6" t="s">
        <v>12</v>
      </c>
      <c r="C43" s="7" t="str">
        <f>VLOOKUP(D43,[1]Sheet2!$A:$G,5,0)</f>
        <v>历史学系</v>
      </c>
      <c r="D43" s="13" t="s">
        <v>147</v>
      </c>
      <c r="E43" s="27" t="s">
        <v>148</v>
      </c>
      <c r="F43" s="17" t="s">
        <v>149</v>
      </c>
      <c r="G43" s="16" t="s">
        <v>150</v>
      </c>
      <c r="H43" s="13" t="s">
        <v>31</v>
      </c>
      <c r="I43" s="13" t="s">
        <v>160</v>
      </c>
      <c r="J43" s="13" t="s">
        <v>161</v>
      </c>
      <c r="K43" s="10" t="s">
        <v>20</v>
      </c>
    </row>
    <row r="44" spans="1:11">
      <c r="A44" s="5">
        <v>42</v>
      </c>
      <c r="B44" s="6" t="s">
        <v>12</v>
      </c>
      <c r="C44" s="7" t="str">
        <f>VLOOKUP(D44,[1]Sheet2!$A:$G,5,0)</f>
        <v>历史学系</v>
      </c>
      <c r="D44" s="13" t="s">
        <v>147</v>
      </c>
      <c r="E44" s="27" t="s">
        <v>148</v>
      </c>
      <c r="F44" s="17" t="s">
        <v>149</v>
      </c>
      <c r="G44" s="16" t="s">
        <v>150</v>
      </c>
      <c r="H44" s="13" t="s">
        <v>31</v>
      </c>
      <c r="I44" s="13" t="s">
        <v>162</v>
      </c>
      <c r="J44" s="13" t="s">
        <v>163</v>
      </c>
      <c r="K44" s="10" t="s">
        <v>20</v>
      </c>
    </row>
    <row r="45" spans="1:11">
      <c r="A45" s="5">
        <v>43</v>
      </c>
      <c r="B45" s="6" t="s">
        <v>12</v>
      </c>
      <c r="C45" s="7" t="str">
        <f>VLOOKUP(D45,[1]Sheet2!$A:$G,5,0)</f>
        <v>历史学系</v>
      </c>
      <c r="D45" s="13" t="s">
        <v>147</v>
      </c>
      <c r="E45" s="27" t="s">
        <v>148</v>
      </c>
      <c r="F45" s="17" t="s">
        <v>149</v>
      </c>
      <c r="G45" s="16" t="s">
        <v>150</v>
      </c>
      <c r="H45" s="13" t="s">
        <v>31</v>
      </c>
      <c r="I45" s="13" t="s">
        <v>164</v>
      </c>
      <c r="J45" s="13" t="s">
        <v>165</v>
      </c>
      <c r="K45" s="10" t="s">
        <v>20</v>
      </c>
    </row>
    <row r="46" spans="1:11">
      <c r="A46" s="5">
        <v>44</v>
      </c>
      <c r="B46" s="6" t="s">
        <v>12</v>
      </c>
      <c r="C46" s="7" t="str">
        <f>VLOOKUP(D46,[1]Sheet2!$A:$G,5,0)</f>
        <v>历史学系</v>
      </c>
      <c r="D46" s="13" t="s">
        <v>147</v>
      </c>
      <c r="E46" s="27" t="s">
        <v>148</v>
      </c>
      <c r="F46" s="17" t="s">
        <v>149</v>
      </c>
      <c r="G46" s="16" t="s">
        <v>150</v>
      </c>
      <c r="H46" s="13" t="s">
        <v>31</v>
      </c>
      <c r="I46" s="13" t="s">
        <v>166</v>
      </c>
      <c r="J46" s="13" t="s">
        <v>167</v>
      </c>
      <c r="K46" s="10" t="s">
        <v>20</v>
      </c>
    </row>
    <row r="47" spans="1:11">
      <c r="A47" s="5">
        <v>45</v>
      </c>
      <c r="B47" s="6" t="s">
        <v>12</v>
      </c>
      <c r="C47" s="7" t="str">
        <f>VLOOKUP(D47,[1]Sheet2!$A:$G,5,0)</f>
        <v>历史学系</v>
      </c>
      <c r="D47" s="13" t="s">
        <v>168</v>
      </c>
      <c r="E47" s="28" t="s">
        <v>169</v>
      </c>
      <c r="F47" s="17" t="s">
        <v>149</v>
      </c>
      <c r="G47" s="16" t="s">
        <v>150</v>
      </c>
      <c r="H47" s="13" t="s">
        <v>31</v>
      </c>
      <c r="I47" s="13" t="s">
        <v>170</v>
      </c>
      <c r="J47" s="13" t="s">
        <v>171</v>
      </c>
      <c r="K47" s="10" t="s">
        <v>20</v>
      </c>
    </row>
    <row r="48" spans="1:11">
      <c r="A48" s="5">
        <v>46</v>
      </c>
      <c r="B48" s="6" t="s">
        <v>12</v>
      </c>
      <c r="C48" s="7" t="str">
        <f>VLOOKUP(D48,[1]Sheet2!$A:$G,5,0)</f>
        <v>历史学系</v>
      </c>
      <c r="D48" s="13" t="s">
        <v>168</v>
      </c>
      <c r="E48" s="28" t="s">
        <v>169</v>
      </c>
      <c r="F48" s="17" t="s">
        <v>149</v>
      </c>
      <c r="G48" s="16" t="s">
        <v>150</v>
      </c>
      <c r="H48" s="13" t="s">
        <v>31</v>
      </c>
      <c r="I48" s="13" t="s">
        <v>172</v>
      </c>
      <c r="J48" s="13" t="s">
        <v>173</v>
      </c>
      <c r="K48" s="10" t="s">
        <v>20</v>
      </c>
    </row>
    <row r="49" spans="1:11">
      <c r="A49" s="5">
        <v>47</v>
      </c>
      <c r="B49" s="6" t="s">
        <v>12</v>
      </c>
      <c r="C49" s="7" t="str">
        <f>VLOOKUP(D49,[1]Sheet2!$A:$G,5,0)</f>
        <v>历史学系</v>
      </c>
      <c r="D49" s="13" t="s">
        <v>168</v>
      </c>
      <c r="E49" s="28" t="s">
        <v>169</v>
      </c>
      <c r="F49" s="17" t="s">
        <v>149</v>
      </c>
      <c r="G49" s="16" t="s">
        <v>150</v>
      </c>
      <c r="H49" s="13" t="s">
        <v>31</v>
      </c>
      <c r="I49" s="13" t="s">
        <v>174</v>
      </c>
      <c r="J49" s="13" t="s">
        <v>175</v>
      </c>
      <c r="K49" s="10" t="s">
        <v>20</v>
      </c>
    </row>
    <row r="50" spans="1:11">
      <c r="A50" s="5">
        <v>48</v>
      </c>
      <c r="B50" s="6" t="s">
        <v>12</v>
      </c>
      <c r="C50" s="7" t="str">
        <f>VLOOKUP(D50,[1]Sheet2!$A:$G,5,0)</f>
        <v>历史学系</v>
      </c>
      <c r="D50" s="13" t="s">
        <v>168</v>
      </c>
      <c r="E50" s="28" t="s">
        <v>169</v>
      </c>
      <c r="F50" s="17" t="s">
        <v>149</v>
      </c>
      <c r="G50" s="16" t="s">
        <v>150</v>
      </c>
      <c r="H50" s="13" t="s">
        <v>31</v>
      </c>
      <c r="I50" s="13" t="s">
        <v>176</v>
      </c>
      <c r="J50" s="13" t="s">
        <v>177</v>
      </c>
      <c r="K50" s="10" t="s">
        <v>20</v>
      </c>
    </row>
    <row r="51" spans="1:11">
      <c r="A51" s="5">
        <v>49</v>
      </c>
      <c r="B51" s="6" t="s">
        <v>12</v>
      </c>
      <c r="C51" s="7" t="str">
        <f>VLOOKUP(D51,[1]Sheet2!$A:$G,5,0)</f>
        <v>历史学系</v>
      </c>
      <c r="D51" s="13" t="s">
        <v>168</v>
      </c>
      <c r="E51" s="28" t="s">
        <v>169</v>
      </c>
      <c r="F51" s="17" t="s">
        <v>149</v>
      </c>
      <c r="G51" s="16" t="s">
        <v>150</v>
      </c>
      <c r="H51" s="13" t="s">
        <v>31</v>
      </c>
      <c r="I51" s="13" t="s">
        <v>178</v>
      </c>
      <c r="J51" s="13" t="s">
        <v>179</v>
      </c>
      <c r="K51" s="10" t="s">
        <v>20</v>
      </c>
    </row>
    <row r="52" spans="1:11">
      <c r="A52" s="5">
        <v>50</v>
      </c>
      <c r="B52" s="6" t="s">
        <v>12</v>
      </c>
      <c r="C52" s="7" t="str">
        <f>VLOOKUP(D52,[1]Sheet2!$A:$G,5,0)</f>
        <v>历史学系</v>
      </c>
      <c r="D52" s="13" t="s">
        <v>168</v>
      </c>
      <c r="E52" s="28" t="s">
        <v>169</v>
      </c>
      <c r="F52" s="17" t="s">
        <v>149</v>
      </c>
      <c r="G52" s="16" t="s">
        <v>150</v>
      </c>
      <c r="H52" s="13" t="s">
        <v>31</v>
      </c>
      <c r="I52" s="13" t="s">
        <v>180</v>
      </c>
      <c r="J52" s="13" t="s">
        <v>181</v>
      </c>
      <c r="K52" s="10" t="s">
        <v>20</v>
      </c>
    </row>
    <row r="53" spans="1:11">
      <c r="A53" s="5">
        <v>51</v>
      </c>
      <c r="B53" s="6" t="s">
        <v>12</v>
      </c>
      <c r="C53" s="7" t="str">
        <f>VLOOKUP(D53,[1]Sheet2!$A:$G,5,0)</f>
        <v>历史学系</v>
      </c>
      <c r="D53" s="13" t="s">
        <v>168</v>
      </c>
      <c r="E53" s="28" t="s">
        <v>169</v>
      </c>
      <c r="F53" s="17" t="s">
        <v>149</v>
      </c>
      <c r="G53" s="16" t="s">
        <v>150</v>
      </c>
      <c r="H53" s="13" t="s">
        <v>31</v>
      </c>
      <c r="I53" s="13" t="s">
        <v>182</v>
      </c>
      <c r="J53" s="13" t="s">
        <v>183</v>
      </c>
      <c r="K53" s="10" t="s">
        <v>20</v>
      </c>
    </row>
    <row r="54" spans="1:11">
      <c r="A54" s="5">
        <v>52</v>
      </c>
      <c r="B54" s="6" t="s">
        <v>12</v>
      </c>
      <c r="C54" s="7" t="str">
        <f>VLOOKUP(D54,[1]Sheet2!$A:$G,5,0)</f>
        <v>历史学系</v>
      </c>
      <c r="D54" s="13" t="s">
        <v>168</v>
      </c>
      <c r="E54" s="28" t="s">
        <v>169</v>
      </c>
      <c r="F54" s="17" t="s">
        <v>149</v>
      </c>
      <c r="G54" s="16" t="s">
        <v>150</v>
      </c>
      <c r="H54" s="13" t="s">
        <v>31</v>
      </c>
      <c r="I54" s="13" t="s">
        <v>184</v>
      </c>
      <c r="J54" s="13" t="s">
        <v>185</v>
      </c>
      <c r="K54" s="10" t="s">
        <v>20</v>
      </c>
    </row>
    <row r="55" spans="1:11">
      <c r="A55" s="5">
        <v>53</v>
      </c>
      <c r="B55" s="6" t="s">
        <v>12</v>
      </c>
      <c r="C55" s="7" t="str">
        <f>VLOOKUP(D55,[1]Sheet2!$A:$G,5,0)</f>
        <v>历史学系</v>
      </c>
      <c r="D55" s="13" t="s">
        <v>168</v>
      </c>
      <c r="E55" s="28" t="s">
        <v>169</v>
      </c>
      <c r="F55" s="17" t="s">
        <v>149</v>
      </c>
      <c r="G55" s="16" t="s">
        <v>150</v>
      </c>
      <c r="H55" s="13" t="s">
        <v>31</v>
      </c>
      <c r="I55" s="13" t="s">
        <v>186</v>
      </c>
      <c r="J55" s="13" t="s">
        <v>187</v>
      </c>
      <c r="K55" s="10" t="s">
        <v>20</v>
      </c>
    </row>
    <row r="56" spans="1:11">
      <c r="A56" s="5">
        <v>54</v>
      </c>
      <c r="B56" s="6" t="s">
        <v>12</v>
      </c>
      <c r="C56" s="7" t="str">
        <f>VLOOKUP(D56,[1]Sheet2!$A:$G,5,0)</f>
        <v>历史学系</v>
      </c>
      <c r="D56" s="13" t="s">
        <v>188</v>
      </c>
      <c r="E56" s="28" t="s">
        <v>189</v>
      </c>
      <c r="F56" s="17" t="s">
        <v>149</v>
      </c>
      <c r="G56" s="16" t="s">
        <v>150</v>
      </c>
      <c r="H56" s="13" t="s">
        <v>31</v>
      </c>
      <c r="I56" s="13" t="s">
        <v>190</v>
      </c>
      <c r="J56" s="13" t="s">
        <v>191</v>
      </c>
      <c r="K56" s="10" t="s">
        <v>20</v>
      </c>
    </row>
    <row r="57" spans="1:11">
      <c r="A57" s="5">
        <v>55</v>
      </c>
      <c r="B57" s="6" t="s">
        <v>12</v>
      </c>
      <c r="C57" s="7" t="str">
        <f>VLOOKUP(D57,[1]Sheet2!$A:$G,5,0)</f>
        <v>历史学系</v>
      </c>
      <c r="D57" s="13" t="s">
        <v>188</v>
      </c>
      <c r="E57" s="28" t="s">
        <v>189</v>
      </c>
      <c r="F57" s="17" t="s">
        <v>149</v>
      </c>
      <c r="G57" s="16" t="s">
        <v>150</v>
      </c>
      <c r="H57" s="13" t="s">
        <v>31</v>
      </c>
      <c r="I57" s="13" t="s">
        <v>192</v>
      </c>
      <c r="J57" s="13" t="s">
        <v>193</v>
      </c>
      <c r="K57" s="10" t="s">
        <v>20</v>
      </c>
    </row>
    <row r="58" spans="1:11">
      <c r="A58" s="5">
        <v>56</v>
      </c>
      <c r="B58" s="6" t="s">
        <v>12</v>
      </c>
      <c r="C58" s="7" t="str">
        <f>VLOOKUP(D58,[1]Sheet2!$A:$G,5,0)</f>
        <v>历史学系</v>
      </c>
      <c r="D58" s="13" t="s">
        <v>188</v>
      </c>
      <c r="E58" s="28" t="s">
        <v>189</v>
      </c>
      <c r="F58" s="17" t="s">
        <v>149</v>
      </c>
      <c r="G58" s="16" t="s">
        <v>150</v>
      </c>
      <c r="H58" s="13" t="s">
        <v>31</v>
      </c>
      <c r="I58" s="13" t="s">
        <v>194</v>
      </c>
      <c r="J58" s="13" t="s">
        <v>195</v>
      </c>
      <c r="K58" s="10" t="s">
        <v>20</v>
      </c>
    </row>
    <row r="59" spans="1:11">
      <c r="A59" s="5">
        <v>57</v>
      </c>
      <c r="B59" s="6" t="s">
        <v>12</v>
      </c>
      <c r="C59" s="7" t="str">
        <f>VLOOKUP(D59,[1]Sheet2!$A:$G,5,0)</f>
        <v>历史学系</v>
      </c>
      <c r="D59" s="13" t="s">
        <v>188</v>
      </c>
      <c r="E59" s="28" t="s">
        <v>189</v>
      </c>
      <c r="F59" s="17" t="s">
        <v>149</v>
      </c>
      <c r="G59" s="16" t="s">
        <v>150</v>
      </c>
      <c r="H59" s="13" t="s">
        <v>31</v>
      </c>
      <c r="I59" s="13" t="s">
        <v>196</v>
      </c>
      <c r="J59" s="13" t="s">
        <v>197</v>
      </c>
      <c r="K59" s="10" t="s">
        <v>20</v>
      </c>
    </row>
    <row r="60" spans="1:11">
      <c r="A60" s="5">
        <v>58</v>
      </c>
      <c r="B60" s="6" t="s">
        <v>12</v>
      </c>
      <c r="C60" s="7" t="str">
        <f>VLOOKUP(D60,[1]Sheet2!$A:$G,5,0)</f>
        <v>历史学系</v>
      </c>
      <c r="D60" s="13" t="s">
        <v>188</v>
      </c>
      <c r="E60" s="28" t="s">
        <v>189</v>
      </c>
      <c r="F60" s="17" t="s">
        <v>149</v>
      </c>
      <c r="G60" s="16" t="s">
        <v>150</v>
      </c>
      <c r="H60" s="13" t="s">
        <v>31</v>
      </c>
      <c r="I60" s="13" t="s">
        <v>198</v>
      </c>
      <c r="J60" s="13" t="s">
        <v>199</v>
      </c>
      <c r="K60" s="10" t="s">
        <v>20</v>
      </c>
    </row>
    <row r="61" spans="1:11">
      <c r="A61" s="5">
        <v>59</v>
      </c>
      <c r="B61" s="6" t="s">
        <v>12</v>
      </c>
      <c r="C61" s="7" t="str">
        <f>VLOOKUP(D61,[1]Sheet2!$A:$G,5,0)</f>
        <v>历史学系</v>
      </c>
      <c r="D61" s="13" t="s">
        <v>188</v>
      </c>
      <c r="E61" s="28" t="s">
        <v>189</v>
      </c>
      <c r="F61" s="17" t="s">
        <v>149</v>
      </c>
      <c r="G61" s="16" t="s">
        <v>150</v>
      </c>
      <c r="H61" s="13" t="s">
        <v>31</v>
      </c>
      <c r="I61" s="13" t="s">
        <v>200</v>
      </c>
      <c r="J61" s="13" t="s">
        <v>201</v>
      </c>
      <c r="K61" s="10" t="s">
        <v>20</v>
      </c>
    </row>
    <row r="62" ht="36" spans="1:11">
      <c r="A62" s="5">
        <v>60</v>
      </c>
      <c r="B62" s="6" t="s">
        <v>12</v>
      </c>
      <c r="C62" s="7" t="str">
        <f>VLOOKUP(D62,[1]Sheet2!$A:$G,5,0)</f>
        <v>数学学院</v>
      </c>
      <c r="D62" s="13" t="s">
        <v>202</v>
      </c>
      <c r="E62" s="16" t="s">
        <v>203</v>
      </c>
      <c r="F62" s="17" t="s">
        <v>204</v>
      </c>
      <c r="G62" s="16" t="s">
        <v>205</v>
      </c>
      <c r="H62" s="13" t="s">
        <v>206</v>
      </c>
      <c r="I62" s="13" t="s">
        <v>207</v>
      </c>
      <c r="J62" s="13" t="s">
        <v>208</v>
      </c>
      <c r="K62" s="10" t="s">
        <v>20</v>
      </c>
    </row>
    <row r="63" spans="1:11">
      <c r="A63" s="5">
        <v>61</v>
      </c>
      <c r="B63" s="6" t="s">
        <v>12</v>
      </c>
      <c r="C63" s="7" t="s">
        <v>209</v>
      </c>
      <c r="D63" s="13" t="s">
        <v>202</v>
      </c>
      <c r="E63" s="16" t="s">
        <v>203</v>
      </c>
      <c r="F63" s="17" t="s">
        <v>204</v>
      </c>
      <c r="G63" s="16" t="s">
        <v>205</v>
      </c>
      <c r="H63" s="13" t="s">
        <v>210</v>
      </c>
      <c r="I63" s="13" t="s">
        <v>211</v>
      </c>
      <c r="J63" s="13" t="s">
        <v>212</v>
      </c>
      <c r="K63" s="10" t="s">
        <v>20</v>
      </c>
    </row>
    <row r="64" spans="1:11">
      <c r="A64" s="5">
        <v>62</v>
      </c>
      <c r="B64" s="6" t="s">
        <v>12</v>
      </c>
      <c r="C64" s="7" t="str">
        <f>VLOOKUP(D64,[1]Sheet2!$A:$G,5,0)</f>
        <v>化学学院</v>
      </c>
      <c r="D64" s="13" t="s">
        <v>213</v>
      </c>
      <c r="E64" s="16" t="s">
        <v>214</v>
      </c>
      <c r="F64" s="17" t="s">
        <v>215</v>
      </c>
      <c r="G64" s="16" t="s">
        <v>216</v>
      </c>
      <c r="H64" s="13" t="s">
        <v>31</v>
      </c>
      <c r="I64" s="13" t="s">
        <v>217</v>
      </c>
      <c r="J64" s="13" t="s">
        <v>218</v>
      </c>
      <c r="K64" s="10" t="s">
        <v>20</v>
      </c>
    </row>
    <row r="65" spans="1:11">
      <c r="A65" s="5">
        <v>63</v>
      </c>
      <c r="B65" s="6" t="s">
        <v>12</v>
      </c>
      <c r="C65" s="7" t="str">
        <f>VLOOKUP(D65,[1]Sheet2!$A:$G,5,0)</f>
        <v>化学学院</v>
      </c>
      <c r="D65" s="13" t="s">
        <v>219</v>
      </c>
      <c r="E65" s="16" t="s">
        <v>220</v>
      </c>
      <c r="F65" s="13" t="s">
        <v>215</v>
      </c>
      <c r="G65" s="16" t="s">
        <v>216</v>
      </c>
      <c r="H65" s="13" t="s">
        <v>31</v>
      </c>
      <c r="I65" s="13" t="s">
        <v>221</v>
      </c>
      <c r="J65" s="13" t="s">
        <v>222</v>
      </c>
      <c r="K65" s="10" t="s">
        <v>20</v>
      </c>
    </row>
    <row r="66" ht="24" spans="1:11">
      <c r="A66" s="5">
        <v>64</v>
      </c>
      <c r="B66" s="6" t="s">
        <v>12</v>
      </c>
      <c r="C66" s="7" t="str">
        <f>VLOOKUP(D66,[1]Sheet2!$A:$G,5,0)</f>
        <v>化学学院</v>
      </c>
      <c r="D66" s="8" t="s">
        <v>223</v>
      </c>
      <c r="E66" s="15" t="s">
        <v>224</v>
      </c>
      <c r="F66" s="8" t="s">
        <v>215</v>
      </c>
      <c r="G66" s="15" t="s">
        <v>216</v>
      </c>
      <c r="H66" s="6" t="s">
        <v>225</v>
      </c>
      <c r="I66" s="6" t="s">
        <v>226</v>
      </c>
      <c r="J66" s="6" t="s">
        <v>227</v>
      </c>
      <c r="K66" s="10" t="s">
        <v>20</v>
      </c>
    </row>
    <row r="67" spans="1:11">
      <c r="A67" s="5">
        <v>65</v>
      </c>
      <c r="B67" s="6" t="s">
        <v>12</v>
      </c>
      <c r="C67" s="7" t="str">
        <f>VLOOKUP(D67,[1]Sheet2!$A:$G,5,0)</f>
        <v>地理科学与规划学院</v>
      </c>
      <c r="D67" s="8" t="s">
        <v>228</v>
      </c>
      <c r="E67" s="15" t="s">
        <v>229</v>
      </c>
      <c r="F67" s="8" t="s">
        <v>230</v>
      </c>
      <c r="G67" s="15" t="s">
        <v>231</v>
      </c>
      <c r="H67" s="8" t="s">
        <v>31</v>
      </c>
      <c r="I67" s="8" t="s">
        <v>232</v>
      </c>
      <c r="J67" s="8" t="s">
        <v>233</v>
      </c>
      <c r="K67" s="10" t="s">
        <v>20</v>
      </c>
    </row>
    <row r="68" spans="1:11">
      <c r="A68" s="5">
        <v>66</v>
      </c>
      <c r="B68" s="6" t="s">
        <v>12</v>
      </c>
      <c r="C68" s="7" t="str">
        <f>VLOOKUP(D68,[1]Sheet2!$A:$G,5,0)</f>
        <v>地理科学与规划学院</v>
      </c>
      <c r="D68" s="8" t="s">
        <v>228</v>
      </c>
      <c r="E68" s="15" t="s">
        <v>229</v>
      </c>
      <c r="F68" s="8" t="s">
        <v>230</v>
      </c>
      <c r="G68" s="15" t="s">
        <v>231</v>
      </c>
      <c r="H68" s="6" t="s">
        <v>31</v>
      </c>
      <c r="I68" s="8" t="s">
        <v>234</v>
      </c>
      <c r="J68" s="8" t="s">
        <v>235</v>
      </c>
      <c r="K68" s="10" t="s">
        <v>20</v>
      </c>
    </row>
    <row r="69" ht="36" spans="1:11">
      <c r="A69" s="5">
        <v>67</v>
      </c>
      <c r="B69" s="6" t="s">
        <v>12</v>
      </c>
      <c r="C69" s="7" t="str">
        <f>VLOOKUP(D69,[1]Sheet2!$A:$G,5,0)</f>
        <v>地球科学与工程学院</v>
      </c>
      <c r="D69" s="8" t="s">
        <v>236</v>
      </c>
      <c r="E69" s="9" t="s">
        <v>237</v>
      </c>
      <c r="F69" s="8" t="s">
        <v>238</v>
      </c>
      <c r="G69" s="9" t="s">
        <v>239</v>
      </c>
      <c r="H69" s="8" t="s">
        <v>240</v>
      </c>
      <c r="I69" s="8" t="s">
        <v>241</v>
      </c>
      <c r="J69" s="8" t="s">
        <v>242</v>
      </c>
      <c r="K69" s="10" t="s">
        <v>20</v>
      </c>
    </row>
    <row r="70" spans="1:11">
      <c r="A70" s="5">
        <v>68</v>
      </c>
      <c r="B70" s="6" t="s">
        <v>12</v>
      </c>
      <c r="C70" s="7" t="str">
        <f>VLOOKUP(D70,[1]Sheet2!$A:$G,5,0)</f>
        <v>地球科学与工程学院</v>
      </c>
      <c r="D70" s="8" t="s">
        <v>243</v>
      </c>
      <c r="E70" s="9" t="s">
        <v>244</v>
      </c>
      <c r="F70" s="8" t="s">
        <v>245</v>
      </c>
      <c r="G70" s="9" t="s">
        <v>246</v>
      </c>
      <c r="H70" s="20"/>
      <c r="I70" s="8" t="s">
        <v>247</v>
      </c>
      <c r="J70" s="8" t="s">
        <v>248</v>
      </c>
      <c r="K70" s="10" t="s">
        <v>20</v>
      </c>
    </row>
    <row r="71" ht="36" spans="1:11">
      <c r="A71" s="5">
        <v>69</v>
      </c>
      <c r="B71" s="6" t="s">
        <v>12</v>
      </c>
      <c r="C71" s="7" t="str">
        <f>VLOOKUP(D71,[1]Sheet2!$A:$G,5,0)</f>
        <v>地球科学与工程学院</v>
      </c>
      <c r="D71" s="8" t="s">
        <v>243</v>
      </c>
      <c r="E71" s="9" t="s">
        <v>244</v>
      </c>
      <c r="F71" s="8" t="s">
        <v>245</v>
      </c>
      <c r="G71" s="9" t="s">
        <v>246</v>
      </c>
      <c r="H71" s="20" t="s">
        <v>240</v>
      </c>
      <c r="I71" s="8" t="s">
        <v>241</v>
      </c>
      <c r="J71" s="8" t="s">
        <v>249</v>
      </c>
      <c r="K71" s="10" t="s">
        <v>20</v>
      </c>
    </row>
    <row r="72" spans="1:11">
      <c r="A72" s="5">
        <v>70</v>
      </c>
      <c r="B72" s="6" t="s">
        <v>12</v>
      </c>
      <c r="C72" s="7" t="str">
        <f>VLOOKUP(D72,[1]Sheet2!$A:$G,5,0)</f>
        <v>地球科学与工程学院</v>
      </c>
      <c r="D72" s="8" t="s">
        <v>250</v>
      </c>
      <c r="E72" s="9" t="s">
        <v>251</v>
      </c>
      <c r="F72" s="8" t="s">
        <v>245</v>
      </c>
      <c r="G72" s="9" t="s">
        <v>246</v>
      </c>
      <c r="H72" s="8" t="s">
        <v>31</v>
      </c>
      <c r="I72" s="8" t="s">
        <v>252</v>
      </c>
      <c r="J72" s="20" t="s">
        <v>253</v>
      </c>
      <c r="K72" s="10" t="s">
        <v>20</v>
      </c>
    </row>
    <row r="73" ht="36" spans="1:11">
      <c r="A73" s="5">
        <v>71</v>
      </c>
      <c r="B73" s="6" t="s">
        <v>12</v>
      </c>
      <c r="C73" s="7" t="str">
        <f>VLOOKUP(D73,[1]Sheet2!$A:$G,5,0)</f>
        <v>地球科学与工程学院</v>
      </c>
      <c r="D73" s="8" t="s">
        <v>250</v>
      </c>
      <c r="E73" s="9" t="s">
        <v>251</v>
      </c>
      <c r="F73" s="8" t="s">
        <v>245</v>
      </c>
      <c r="G73" s="9" t="s">
        <v>246</v>
      </c>
      <c r="H73" s="8" t="s">
        <v>240</v>
      </c>
      <c r="I73" s="8" t="s">
        <v>254</v>
      </c>
      <c r="J73" s="8" t="s">
        <v>255</v>
      </c>
      <c r="K73" s="10" t="s">
        <v>20</v>
      </c>
    </row>
    <row r="74" spans="1:11">
      <c r="A74" s="5">
        <v>72</v>
      </c>
      <c r="B74" s="6" t="s">
        <v>12</v>
      </c>
      <c r="C74" s="7" t="str">
        <f>VLOOKUP(D74,[1]Sheet2!$A:$G,5,0)</f>
        <v>生命科学学院</v>
      </c>
      <c r="D74" s="8" t="s">
        <v>256</v>
      </c>
      <c r="E74" s="9" t="s">
        <v>257</v>
      </c>
      <c r="F74" s="8" t="s">
        <v>258</v>
      </c>
      <c r="G74" s="9" t="s">
        <v>259</v>
      </c>
      <c r="H74" s="6" t="s">
        <v>31</v>
      </c>
      <c r="I74" s="8" t="s">
        <v>260</v>
      </c>
      <c r="J74" s="8" t="s">
        <v>261</v>
      </c>
      <c r="K74" s="10" t="s">
        <v>20</v>
      </c>
    </row>
    <row r="75" spans="1:11">
      <c r="A75" s="5">
        <v>73</v>
      </c>
      <c r="B75" s="6" t="s">
        <v>12</v>
      </c>
      <c r="C75" s="7" t="str">
        <f>VLOOKUP(D75,[1]Sheet2!$A:$G,5,0)</f>
        <v>生态学院</v>
      </c>
      <c r="D75" s="8" t="s">
        <v>262</v>
      </c>
      <c r="E75" s="9" t="s">
        <v>263</v>
      </c>
      <c r="F75" s="8" t="s">
        <v>262</v>
      </c>
      <c r="G75" s="9" t="s">
        <v>263</v>
      </c>
      <c r="H75" s="6" t="s">
        <v>264</v>
      </c>
      <c r="I75" s="8" t="s">
        <v>265</v>
      </c>
      <c r="J75" s="8" t="s">
        <v>266</v>
      </c>
      <c r="K75" s="10" t="s">
        <v>20</v>
      </c>
    </row>
    <row r="76" ht="24" spans="1:11">
      <c r="A76" s="5">
        <v>74</v>
      </c>
      <c r="B76" s="6" t="s">
        <v>12</v>
      </c>
      <c r="C76" s="7" t="str">
        <f>VLOOKUP(D76,[1]Sheet2!$A:$G,5,0)</f>
        <v>生态学院</v>
      </c>
      <c r="D76" s="8" t="s">
        <v>262</v>
      </c>
      <c r="E76" s="9" t="s">
        <v>263</v>
      </c>
      <c r="F76" s="8" t="s">
        <v>262</v>
      </c>
      <c r="G76" s="9" t="s">
        <v>263</v>
      </c>
      <c r="H76" s="6" t="s">
        <v>264</v>
      </c>
      <c r="I76" s="8" t="s">
        <v>267</v>
      </c>
      <c r="J76" s="8" t="s">
        <v>268</v>
      </c>
      <c r="K76" s="10" t="s">
        <v>20</v>
      </c>
    </row>
    <row r="77" spans="1:11">
      <c r="A77" s="5">
        <v>75</v>
      </c>
      <c r="B77" s="6" t="s">
        <v>12</v>
      </c>
      <c r="C77" s="7" t="str">
        <f>VLOOKUP(D77,[1]Sheet2!$A:$G,5,0)</f>
        <v>生态学院</v>
      </c>
      <c r="D77" s="21" t="s">
        <v>262</v>
      </c>
      <c r="E77" s="9" t="s">
        <v>263</v>
      </c>
      <c r="F77" s="8" t="s">
        <v>262</v>
      </c>
      <c r="G77" s="9" t="s">
        <v>263</v>
      </c>
      <c r="H77" s="10" t="s">
        <v>264</v>
      </c>
      <c r="I77" s="8" t="s">
        <v>269</v>
      </c>
      <c r="J77" s="8" t="s">
        <v>270</v>
      </c>
      <c r="K77" s="10" t="s">
        <v>20</v>
      </c>
    </row>
    <row r="78" ht="24" spans="1:11">
      <c r="A78" s="5">
        <v>76</v>
      </c>
      <c r="B78" s="6" t="s">
        <v>12</v>
      </c>
      <c r="C78" s="7" t="str">
        <f>VLOOKUP(D78,[1]Sheet2!$A:$G,5,0)</f>
        <v>材料科学与工程学院</v>
      </c>
      <c r="D78" s="10" t="s">
        <v>271</v>
      </c>
      <c r="E78" s="9" t="s">
        <v>272</v>
      </c>
      <c r="F78" s="12" t="s">
        <v>273</v>
      </c>
      <c r="G78" s="9" t="s">
        <v>274</v>
      </c>
      <c r="H78" s="10" t="s">
        <v>275</v>
      </c>
      <c r="I78" s="8" t="s">
        <v>276</v>
      </c>
      <c r="J78" s="8" t="s">
        <v>277</v>
      </c>
      <c r="K78" s="10" t="s">
        <v>20</v>
      </c>
    </row>
    <row r="79" spans="1:11">
      <c r="A79" s="5">
        <v>77</v>
      </c>
      <c r="B79" s="6" t="s">
        <v>12</v>
      </c>
      <c r="C79" s="7" t="str">
        <f>VLOOKUP(D79,[1]Sheet2!$A:$G,5,0)</f>
        <v>材料科学与工程学院</v>
      </c>
      <c r="D79" s="8" t="s">
        <v>278</v>
      </c>
      <c r="E79" s="9" t="s">
        <v>279</v>
      </c>
      <c r="F79" s="8" t="s">
        <v>273</v>
      </c>
      <c r="G79" s="9" t="s">
        <v>274</v>
      </c>
      <c r="H79" s="8" t="s">
        <v>280</v>
      </c>
      <c r="I79" s="8" t="s">
        <v>281</v>
      </c>
      <c r="J79" s="8" t="s">
        <v>282</v>
      </c>
      <c r="K79" s="10" t="s">
        <v>20</v>
      </c>
    </row>
    <row r="80" spans="1:11">
      <c r="A80" s="5">
        <v>78</v>
      </c>
      <c r="B80" s="6" t="s">
        <v>12</v>
      </c>
      <c r="C80" s="7" t="str">
        <f>VLOOKUP(D80,[1]Sheet2!$A:$G,5,0)</f>
        <v>材料学院</v>
      </c>
      <c r="D80" s="8" t="s">
        <v>283</v>
      </c>
      <c r="E80" s="9" t="s">
        <v>284</v>
      </c>
      <c r="F80" s="8" t="s">
        <v>273</v>
      </c>
      <c r="G80" s="9" t="s">
        <v>274</v>
      </c>
      <c r="H80" s="8" t="s">
        <v>210</v>
      </c>
      <c r="I80" s="8" t="s">
        <v>285</v>
      </c>
      <c r="J80" s="20" t="s">
        <v>286</v>
      </c>
      <c r="K80" s="10" t="s">
        <v>20</v>
      </c>
    </row>
    <row r="81" spans="1:11">
      <c r="A81" s="5">
        <v>79</v>
      </c>
      <c r="B81" s="6" t="s">
        <v>12</v>
      </c>
      <c r="C81" s="7" t="str">
        <f>VLOOKUP(D81,[1]Sheet2!$A:$G,5,0)</f>
        <v>材料学院</v>
      </c>
      <c r="D81" s="8" t="s">
        <v>283</v>
      </c>
      <c r="E81" s="9" t="s">
        <v>284</v>
      </c>
      <c r="F81" s="8" t="s">
        <v>273</v>
      </c>
      <c r="G81" s="9" t="s">
        <v>274</v>
      </c>
      <c r="H81" s="8" t="s">
        <v>210</v>
      </c>
      <c r="I81" s="8" t="s">
        <v>287</v>
      </c>
      <c r="J81" s="8" t="s">
        <v>288</v>
      </c>
      <c r="K81" s="10" t="s">
        <v>20</v>
      </c>
    </row>
    <row r="82" ht="24" spans="1:11">
      <c r="A82" s="5">
        <v>80</v>
      </c>
      <c r="B82" s="6" t="s">
        <v>12</v>
      </c>
      <c r="C82" s="7" t="str">
        <f>VLOOKUP(D82,[1]Sheet2!$A:$G,5,0)</f>
        <v>电子与信息工程学院（微电子学院）</v>
      </c>
      <c r="D82" s="6" t="s">
        <v>289</v>
      </c>
      <c r="E82" s="15" t="s">
        <v>290</v>
      </c>
      <c r="F82" s="6" t="s">
        <v>291</v>
      </c>
      <c r="G82" s="15" t="s">
        <v>292</v>
      </c>
      <c r="H82" s="6" t="s">
        <v>79</v>
      </c>
      <c r="I82" s="6" t="s">
        <v>293</v>
      </c>
      <c r="J82" s="6" t="s">
        <v>294</v>
      </c>
      <c r="K82" s="10" t="s">
        <v>20</v>
      </c>
    </row>
    <row r="83" ht="24" spans="1:11">
      <c r="A83" s="5">
        <v>81</v>
      </c>
      <c r="B83" s="6" t="s">
        <v>12</v>
      </c>
      <c r="C83" s="7" t="str">
        <f>VLOOKUP(D83,[1]Sheet2!$A:$G,5,0)</f>
        <v>电子与信息工程学院（微电子学院）</v>
      </c>
      <c r="D83" s="6" t="s">
        <v>289</v>
      </c>
      <c r="E83" s="15" t="s">
        <v>290</v>
      </c>
      <c r="F83" s="6" t="s">
        <v>291</v>
      </c>
      <c r="G83" s="15" t="s">
        <v>292</v>
      </c>
      <c r="H83" s="6" t="s">
        <v>79</v>
      </c>
      <c r="I83" s="6" t="s">
        <v>295</v>
      </c>
      <c r="J83" s="6" t="s">
        <v>296</v>
      </c>
      <c r="K83" s="10" t="s">
        <v>20</v>
      </c>
    </row>
    <row r="84" ht="84" spans="1:11">
      <c r="A84" s="5">
        <v>82</v>
      </c>
      <c r="B84" s="6" t="s">
        <v>12</v>
      </c>
      <c r="C84" s="7" t="str">
        <f>VLOOKUP(D84,[1]Sheet2!$A:$G,5,0)</f>
        <v>智能工程学院</v>
      </c>
      <c r="D84" s="6" t="s">
        <v>297</v>
      </c>
      <c r="E84" s="15" t="s">
        <v>298</v>
      </c>
      <c r="F84" s="6" t="s">
        <v>297</v>
      </c>
      <c r="G84" s="15" t="s">
        <v>299</v>
      </c>
      <c r="H84" s="6" t="s">
        <v>300</v>
      </c>
      <c r="I84" s="6" t="s">
        <v>301</v>
      </c>
      <c r="J84" s="6" t="s">
        <v>302</v>
      </c>
      <c r="K84" s="10" t="s">
        <v>20</v>
      </c>
    </row>
    <row r="85" ht="24" spans="1:11">
      <c r="A85" s="5">
        <v>83</v>
      </c>
      <c r="B85" s="6" t="s">
        <v>12</v>
      </c>
      <c r="C85" s="7" t="str">
        <f>VLOOKUP(D85,[1]Sheet2!$A:$G,5,0)</f>
        <v>计算机学院</v>
      </c>
      <c r="D85" s="8" t="s">
        <v>303</v>
      </c>
      <c r="E85" s="9" t="s">
        <v>304</v>
      </c>
      <c r="F85" s="8" t="s">
        <v>305</v>
      </c>
      <c r="G85" s="9" t="s">
        <v>306</v>
      </c>
      <c r="H85" s="8" t="s">
        <v>307</v>
      </c>
      <c r="I85" s="8" t="s">
        <v>308</v>
      </c>
      <c r="J85" s="8" t="s">
        <v>309</v>
      </c>
      <c r="K85" s="10" t="s">
        <v>20</v>
      </c>
    </row>
    <row r="86" ht="24" spans="1:11">
      <c r="A86" s="5">
        <v>84</v>
      </c>
      <c r="B86" s="6" t="s">
        <v>12</v>
      </c>
      <c r="C86" s="7" t="str">
        <f>VLOOKUP(D86,[1]Sheet2!$A:$G,5,0)</f>
        <v>计算机学院</v>
      </c>
      <c r="D86" s="8" t="s">
        <v>310</v>
      </c>
      <c r="E86" s="9" t="s">
        <v>311</v>
      </c>
      <c r="F86" s="8" t="s">
        <v>305</v>
      </c>
      <c r="G86" s="9" t="s">
        <v>306</v>
      </c>
      <c r="H86" s="8" t="s">
        <v>307</v>
      </c>
      <c r="I86" s="8" t="s">
        <v>312</v>
      </c>
      <c r="J86" s="8" t="s">
        <v>313</v>
      </c>
      <c r="K86" s="10" t="s">
        <v>20</v>
      </c>
    </row>
    <row r="87" ht="36" spans="1:11">
      <c r="A87" s="5">
        <v>85</v>
      </c>
      <c r="B87" s="6" t="s">
        <v>12</v>
      </c>
      <c r="C87" s="7" t="str">
        <f>VLOOKUP(D87,[1]Sheet2!$A:$G,5,0)</f>
        <v>计算机学院</v>
      </c>
      <c r="D87" s="8" t="s">
        <v>310</v>
      </c>
      <c r="E87" s="9" t="s">
        <v>311</v>
      </c>
      <c r="F87" s="8" t="s">
        <v>305</v>
      </c>
      <c r="G87" s="9" t="s">
        <v>306</v>
      </c>
      <c r="H87" s="8" t="s">
        <v>314</v>
      </c>
      <c r="I87" s="8" t="s">
        <v>315</v>
      </c>
      <c r="J87" s="8" t="s">
        <v>316</v>
      </c>
      <c r="K87" s="10" t="s">
        <v>20</v>
      </c>
    </row>
    <row r="88" ht="36" spans="1:11">
      <c r="A88" s="5">
        <v>86</v>
      </c>
      <c r="B88" s="6" t="s">
        <v>12</v>
      </c>
      <c r="C88" s="7" t="str">
        <f>VLOOKUP(D88,[1]Sheet2!$A:$G,5,0)</f>
        <v>计算机学院</v>
      </c>
      <c r="D88" s="8" t="s">
        <v>310</v>
      </c>
      <c r="E88" s="9" t="s">
        <v>311</v>
      </c>
      <c r="F88" s="8" t="s">
        <v>305</v>
      </c>
      <c r="G88" s="9" t="s">
        <v>306</v>
      </c>
      <c r="H88" s="8" t="s">
        <v>314</v>
      </c>
      <c r="I88" s="8" t="s">
        <v>317</v>
      </c>
      <c r="J88" s="8" t="s">
        <v>318</v>
      </c>
      <c r="K88" s="10" t="s">
        <v>20</v>
      </c>
    </row>
    <row r="89" spans="1:11">
      <c r="A89" s="5">
        <v>87</v>
      </c>
      <c r="B89" s="6" t="s">
        <v>12</v>
      </c>
      <c r="C89" s="7" t="str">
        <f>VLOOKUP(D89,[1]Sheet2!$A:$G,5,0)</f>
        <v>化学工程与技术学院</v>
      </c>
      <c r="D89" s="6" t="s">
        <v>319</v>
      </c>
      <c r="E89" s="15" t="s">
        <v>320</v>
      </c>
      <c r="F89" s="6" t="s">
        <v>321</v>
      </c>
      <c r="G89" s="15" t="s">
        <v>322</v>
      </c>
      <c r="H89" s="6" t="s">
        <v>321</v>
      </c>
      <c r="I89" s="6" t="s">
        <v>323</v>
      </c>
      <c r="J89" s="6" t="s">
        <v>324</v>
      </c>
      <c r="K89" s="10" t="s">
        <v>20</v>
      </c>
    </row>
    <row r="90" spans="1:11">
      <c r="A90" s="5">
        <v>88</v>
      </c>
      <c r="B90" s="6" t="s">
        <v>12</v>
      </c>
      <c r="C90" s="7" t="str">
        <f>VLOOKUP(D90,[1]Sheet2!$A:$G,5,0)</f>
        <v>化学工程与技术学院</v>
      </c>
      <c r="D90" s="8" t="s">
        <v>325</v>
      </c>
      <c r="E90" s="9" t="s">
        <v>326</v>
      </c>
      <c r="F90" s="21" t="s">
        <v>321</v>
      </c>
      <c r="G90" s="9" t="s">
        <v>322</v>
      </c>
      <c r="H90" s="8" t="s">
        <v>321</v>
      </c>
      <c r="I90" s="8" t="s">
        <v>323</v>
      </c>
      <c r="J90" s="8" t="s">
        <v>327</v>
      </c>
      <c r="K90" s="10" t="s">
        <v>20</v>
      </c>
    </row>
    <row r="91" spans="1:11">
      <c r="A91" s="5">
        <v>89</v>
      </c>
      <c r="B91" s="6" t="s">
        <v>12</v>
      </c>
      <c r="C91" s="7" t="str">
        <f>VLOOKUP(D91,[1]Sheet2!$A:$G,5,0)</f>
        <v>环境科学与工程学院</v>
      </c>
      <c r="D91" s="8" t="s">
        <v>328</v>
      </c>
      <c r="E91" s="9" t="s">
        <v>329</v>
      </c>
      <c r="F91" s="8" t="s">
        <v>330</v>
      </c>
      <c r="G91" s="9" t="s">
        <v>331</v>
      </c>
      <c r="H91" s="8" t="s">
        <v>332</v>
      </c>
      <c r="I91" s="8" t="s">
        <v>333</v>
      </c>
      <c r="J91" s="8" t="s">
        <v>334</v>
      </c>
      <c r="K91" s="10" t="s">
        <v>20</v>
      </c>
    </row>
    <row r="92" spans="1:11">
      <c r="A92" s="5">
        <v>90</v>
      </c>
      <c r="B92" s="6" t="s">
        <v>12</v>
      </c>
      <c r="C92" s="7" t="str">
        <f>VLOOKUP(D92,[1]Sheet2!$A:$G,5,0)</f>
        <v>环境科学与工程学院</v>
      </c>
      <c r="D92" s="8" t="s">
        <v>328</v>
      </c>
      <c r="E92" s="9" t="s">
        <v>329</v>
      </c>
      <c r="F92" s="6" t="s">
        <v>330</v>
      </c>
      <c r="G92" s="15" t="s">
        <v>331</v>
      </c>
      <c r="H92" s="8" t="s">
        <v>332</v>
      </c>
      <c r="I92" s="8" t="s">
        <v>335</v>
      </c>
      <c r="J92" s="8" t="s">
        <v>336</v>
      </c>
      <c r="K92" s="10" t="s">
        <v>20</v>
      </c>
    </row>
    <row r="93" spans="1:11">
      <c r="A93" s="5">
        <v>91</v>
      </c>
      <c r="B93" s="6" t="s">
        <v>12</v>
      </c>
      <c r="C93" s="7" t="str">
        <f>VLOOKUP(D93,[1]Sheet2!$A:$G,5,0)</f>
        <v>环境科学与工程学院</v>
      </c>
      <c r="D93" s="8" t="s">
        <v>337</v>
      </c>
      <c r="E93" s="9" t="s">
        <v>338</v>
      </c>
      <c r="F93" s="6" t="s">
        <v>330</v>
      </c>
      <c r="G93" s="15" t="s">
        <v>331</v>
      </c>
      <c r="H93" s="8" t="s">
        <v>332</v>
      </c>
      <c r="I93" s="8" t="s">
        <v>339</v>
      </c>
      <c r="J93" s="8" t="s">
        <v>340</v>
      </c>
      <c r="K93" s="10" t="s">
        <v>20</v>
      </c>
    </row>
    <row r="94" spans="1:11">
      <c r="A94" s="5">
        <v>92</v>
      </c>
      <c r="B94" s="6" t="s">
        <v>12</v>
      </c>
      <c r="C94" s="7" t="str">
        <f>VLOOKUP(D94,[1]Sheet2!$A:$G,5,0)</f>
        <v>环境科学与工程学院</v>
      </c>
      <c r="D94" s="8" t="s">
        <v>337</v>
      </c>
      <c r="E94" s="9" t="s">
        <v>338</v>
      </c>
      <c r="F94" s="6" t="s">
        <v>330</v>
      </c>
      <c r="G94" s="15" t="s">
        <v>331</v>
      </c>
      <c r="H94" s="8" t="s">
        <v>332</v>
      </c>
      <c r="I94" s="8" t="s">
        <v>341</v>
      </c>
      <c r="J94" s="8" t="s">
        <v>342</v>
      </c>
      <c r="K94" s="10" t="s">
        <v>20</v>
      </c>
    </row>
    <row r="95" ht="24" spans="1:11">
      <c r="A95" s="5">
        <v>93</v>
      </c>
      <c r="B95" s="6" t="s">
        <v>12</v>
      </c>
      <c r="C95" s="7" t="str">
        <f>VLOOKUP(D95,[1]Sheet2!$A:$G,5,0)</f>
        <v>环境科学与工程学院</v>
      </c>
      <c r="D95" s="8" t="s">
        <v>337</v>
      </c>
      <c r="E95" s="9" t="s">
        <v>338</v>
      </c>
      <c r="F95" s="6" t="s">
        <v>330</v>
      </c>
      <c r="G95" s="15" t="s">
        <v>331</v>
      </c>
      <c r="H95" s="8" t="s">
        <v>332</v>
      </c>
      <c r="I95" s="8" t="s">
        <v>343</v>
      </c>
      <c r="J95" s="8" t="s">
        <v>344</v>
      </c>
      <c r="K95" s="10" t="s">
        <v>20</v>
      </c>
    </row>
    <row r="96" spans="1:11">
      <c r="A96" s="5">
        <v>94</v>
      </c>
      <c r="B96" s="6" t="s">
        <v>12</v>
      </c>
      <c r="C96" s="7" t="str">
        <f>VLOOKUP(D96,[1]Sheet2!$A:$G,5,0)</f>
        <v>环境科学与工程学院</v>
      </c>
      <c r="D96" s="8" t="s">
        <v>337</v>
      </c>
      <c r="E96" s="9" t="s">
        <v>338</v>
      </c>
      <c r="F96" s="6" t="s">
        <v>330</v>
      </c>
      <c r="G96" s="15" t="s">
        <v>331</v>
      </c>
      <c r="H96" s="8" t="s">
        <v>332</v>
      </c>
      <c r="I96" s="8" t="s">
        <v>345</v>
      </c>
      <c r="J96" s="8" t="s">
        <v>346</v>
      </c>
      <c r="K96" s="10" t="s">
        <v>20</v>
      </c>
    </row>
    <row r="97" ht="84" spans="1:11">
      <c r="A97" s="5">
        <v>95</v>
      </c>
      <c r="B97" s="6" t="s">
        <v>12</v>
      </c>
      <c r="C97" s="7" t="str">
        <f>VLOOKUP(D97,[1]Sheet2!$A:$G,5,0)</f>
        <v>生物医学工程学院</v>
      </c>
      <c r="D97" s="8" t="s">
        <v>347</v>
      </c>
      <c r="E97" s="9" t="s">
        <v>348</v>
      </c>
      <c r="F97" s="6" t="s">
        <v>349</v>
      </c>
      <c r="G97" s="15" t="s">
        <v>350</v>
      </c>
      <c r="H97" s="8" t="s">
        <v>351</v>
      </c>
      <c r="I97" s="8" t="s">
        <v>352</v>
      </c>
      <c r="J97" s="8" t="s">
        <v>353</v>
      </c>
      <c r="K97" s="10" t="s">
        <v>20</v>
      </c>
    </row>
    <row r="98" ht="108" spans="1:11">
      <c r="A98" s="5">
        <v>96</v>
      </c>
      <c r="B98" s="6" t="s">
        <v>12</v>
      </c>
      <c r="C98" s="7" t="str">
        <f>VLOOKUP(D98,[1]Sheet2!$A:$G,5,0)</f>
        <v>软件工程学院</v>
      </c>
      <c r="D98" s="8" t="s">
        <v>354</v>
      </c>
      <c r="E98" s="9" t="s">
        <v>354</v>
      </c>
      <c r="F98" s="6" t="s">
        <v>355</v>
      </c>
      <c r="G98" s="15" t="s">
        <v>356</v>
      </c>
      <c r="H98" s="8" t="s">
        <v>357</v>
      </c>
      <c r="I98" s="8" t="s">
        <v>358</v>
      </c>
      <c r="J98" s="8" t="s">
        <v>359</v>
      </c>
      <c r="K98" s="10" t="s">
        <v>20</v>
      </c>
    </row>
    <row r="99" ht="108" spans="1:11">
      <c r="A99" s="5">
        <v>97</v>
      </c>
      <c r="B99" s="6" t="s">
        <v>12</v>
      </c>
      <c r="C99" s="7" t="str">
        <f>VLOOKUP(D99,[1]Sheet2!$A:$G,5,0)</f>
        <v>软件工程学院</v>
      </c>
      <c r="D99" s="6" t="s">
        <v>354</v>
      </c>
      <c r="E99" s="15" t="s">
        <v>354</v>
      </c>
      <c r="F99" s="6" t="s">
        <v>355</v>
      </c>
      <c r="G99" s="15" t="s">
        <v>356</v>
      </c>
      <c r="H99" s="6" t="s">
        <v>357</v>
      </c>
      <c r="I99" s="6" t="s">
        <v>360</v>
      </c>
      <c r="J99" s="6" t="s">
        <v>361</v>
      </c>
      <c r="K99" s="10" t="s">
        <v>20</v>
      </c>
    </row>
    <row r="100" ht="24" spans="1:11">
      <c r="A100" s="5">
        <v>98</v>
      </c>
      <c r="B100" s="6" t="s">
        <v>12</v>
      </c>
      <c r="C100" s="7" t="str">
        <f>VLOOKUP(D100,[1]Sheet2!$A:$G,5,0)</f>
        <v>网络空间安全学院</v>
      </c>
      <c r="D100" s="8" t="s">
        <v>362</v>
      </c>
      <c r="E100" s="9" t="s">
        <v>363</v>
      </c>
      <c r="F100" s="9" t="s">
        <v>364</v>
      </c>
      <c r="G100" s="9" t="s">
        <v>365</v>
      </c>
      <c r="H100" s="8" t="s">
        <v>31</v>
      </c>
      <c r="I100" s="8" t="s">
        <v>366</v>
      </c>
      <c r="J100" s="6" t="s">
        <v>367</v>
      </c>
      <c r="K100" s="10" t="s">
        <v>20</v>
      </c>
    </row>
    <row r="101" ht="36" spans="1:11">
      <c r="A101" s="5">
        <v>99</v>
      </c>
      <c r="B101" s="6" t="s">
        <v>12</v>
      </c>
      <c r="C101" s="7" t="str">
        <f>VLOOKUP(D101,[1]Sheet2!$A:$G,5,0)</f>
        <v>中山大学附属第三医院</v>
      </c>
      <c r="D101" s="8" t="s">
        <v>368</v>
      </c>
      <c r="E101" s="9">
        <v>100201</v>
      </c>
      <c r="F101" s="8" t="s">
        <v>369</v>
      </c>
      <c r="G101" s="9">
        <v>1001</v>
      </c>
      <c r="H101" s="6" t="s">
        <v>370</v>
      </c>
      <c r="I101" s="8" t="s">
        <v>371</v>
      </c>
      <c r="J101" s="6" t="s">
        <v>372</v>
      </c>
      <c r="K101" s="10" t="s">
        <v>20</v>
      </c>
    </row>
    <row r="102" ht="24" spans="1:11">
      <c r="A102" s="5">
        <v>100</v>
      </c>
      <c r="B102" s="6" t="s">
        <v>12</v>
      </c>
      <c r="C102" s="7" t="str">
        <f>VLOOKUP(D102,[1]Sheet2!$A:$G,5,0)</f>
        <v>中山医学院</v>
      </c>
      <c r="D102" s="8" t="s">
        <v>369</v>
      </c>
      <c r="E102" s="9">
        <v>1001</v>
      </c>
      <c r="F102" s="6" t="s">
        <v>373</v>
      </c>
      <c r="G102" s="15">
        <v>10</v>
      </c>
      <c r="H102" s="8" t="s">
        <v>280</v>
      </c>
      <c r="I102" s="8" t="s">
        <v>374</v>
      </c>
      <c r="J102" s="8" t="s">
        <v>375</v>
      </c>
      <c r="K102" s="10" t="s">
        <v>20</v>
      </c>
    </row>
    <row r="103" ht="36" spans="1:11">
      <c r="A103" s="5">
        <v>101</v>
      </c>
      <c r="B103" s="6" t="s">
        <v>12</v>
      </c>
      <c r="C103" s="7" t="str">
        <f>VLOOKUP(D103,[1]Sheet2!$A:$G,5,0)</f>
        <v>中山医学院</v>
      </c>
      <c r="D103" s="8" t="s">
        <v>369</v>
      </c>
      <c r="E103" s="9">
        <v>1001</v>
      </c>
      <c r="F103" s="6" t="s">
        <v>373</v>
      </c>
      <c r="G103" s="15">
        <v>10</v>
      </c>
      <c r="H103" s="8" t="s">
        <v>376</v>
      </c>
      <c r="I103" s="8" t="s">
        <v>377</v>
      </c>
      <c r="J103" s="8" t="s">
        <v>378</v>
      </c>
      <c r="K103" s="10" t="s">
        <v>20</v>
      </c>
    </row>
    <row r="104" ht="36" spans="1:11">
      <c r="A104" s="5">
        <v>102</v>
      </c>
      <c r="B104" s="6" t="s">
        <v>12</v>
      </c>
      <c r="C104" s="7" t="str">
        <f>VLOOKUP(D104,[1]Sheet2!$A:$G,5,0)</f>
        <v>中山医学院</v>
      </c>
      <c r="D104" s="8" t="s">
        <v>369</v>
      </c>
      <c r="E104" s="9">
        <v>1001</v>
      </c>
      <c r="F104" s="8" t="s">
        <v>373</v>
      </c>
      <c r="G104" s="22">
        <v>10</v>
      </c>
      <c r="H104" s="8" t="s">
        <v>376</v>
      </c>
      <c r="I104" s="8" t="s">
        <v>379</v>
      </c>
      <c r="J104" s="8" t="s">
        <v>380</v>
      </c>
      <c r="K104" s="10" t="s">
        <v>20</v>
      </c>
    </row>
    <row r="105" ht="36" spans="1:11">
      <c r="A105" s="5">
        <v>103</v>
      </c>
      <c r="B105" s="6" t="s">
        <v>12</v>
      </c>
      <c r="C105" s="7" t="str">
        <f>VLOOKUP(D105,[1]Sheet2!$A:$G,5,0)</f>
        <v>中山医学院</v>
      </c>
      <c r="D105" s="7" t="s">
        <v>369</v>
      </c>
      <c r="E105" s="9">
        <v>1001</v>
      </c>
      <c r="F105" s="7" t="s">
        <v>373</v>
      </c>
      <c r="G105" s="22">
        <v>10</v>
      </c>
      <c r="H105" s="7" t="s">
        <v>376</v>
      </c>
      <c r="I105" s="7" t="s">
        <v>381</v>
      </c>
      <c r="J105" s="7" t="s">
        <v>382</v>
      </c>
      <c r="K105" s="10" t="s">
        <v>20</v>
      </c>
    </row>
    <row r="106" ht="36" spans="1:11">
      <c r="A106" s="5">
        <v>104</v>
      </c>
      <c r="B106" s="6" t="s">
        <v>12</v>
      </c>
      <c r="C106" s="7" t="str">
        <f>VLOOKUP(D106,[1]Sheet2!$A:$G,5,0)</f>
        <v>中山医学院</v>
      </c>
      <c r="D106" s="8" t="s">
        <v>369</v>
      </c>
      <c r="E106" s="9">
        <v>1001</v>
      </c>
      <c r="F106" s="8" t="s">
        <v>373</v>
      </c>
      <c r="G106" s="9">
        <v>10</v>
      </c>
      <c r="H106" s="8" t="s">
        <v>376</v>
      </c>
      <c r="I106" s="8" t="s">
        <v>383</v>
      </c>
      <c r="J106" s="8" t="s">
        <v>384</v>
      </c>
      <c r="K106" s="10" t="s">
        <v>20</v>
      </c>
    </row>
    <row r="107" ht="24" spans="1:11">
      <c r="A107" s="5">
        <v>105</v>
      </c>
      <c r="B107" s="6" t="s">
        <v>12</v>
      </c>
      <c r="C107" s="7" t="str">
        <f>VLOOKUP(D107,[1]Sheet2!$A:$G,5,0)</f>
        <v>中山医学院</v>
      </c>
      <c r="D107" s="8" t="s">
        <v>369</v>
      </c>
      <c r="E107" s="9">
        <v>1001</v>
      </c>
      <c r="F107" s="8" t="s">
        <v>373</v>
      </c>
      <c r="G107" s="9">
        <v>10</v>
      </c>
      <c r="H107" s="8" t="s">
        <v>385</v>
      </c>
      <c r="I107" s="8" t="s">
        <v>386</v>
      </c>
      <c r="J107" s="8" t="s">
        <v>387</v>
      </c>
      <c r="K107" s="10" t="s">
        <v>20</v>
      </c>
    </row>
    <row r="108" ht="24" spans="1:11">
      <c r="A108" s="5">
        <v>106</v>
      </c>
      <c r="B108" s="6" t="s">
        <v>12</v>
      </c>
      <c r="C108" s="7" t="str">
        <f>VLOOKUP(D108,[1]Sheet2!$A:$G,5,0)</f>
        <v>中山医学院</v>
      </c>
      <c r="D108" s="8" t="s">
        <v>369</v>
      </c>
      <c r="E108" s="9">
        <v>1001</v>
      </c>
      <c r="F108" s="8" t="s">
        <v>373</v>
      </c>
      <c r="G108" s="9">
        <v>10</v>
      </c>
      <c r="H108" s="8" t="s">
        <v>385</v>
      </c>
      <c r="I108" s="8" t="s">
        <v>388</v>
      </c>
      <c r="J108" s="8" t="s">
        <v>389</v>
      </c>
      <c r="K108" s="10" t="s">
        <v>20</v>
      </c>
    </row>
    <row r="109" ht="60" spans="1:11">
      <c r="A109" s="5">
        <v>107</v>
      </c>
      <c r="B109" s="6" t="s">
        <v>12</v>
      </c>
      <c r="C109" s="7" t="str">
        <f>VLOOKUP(D109,[1]Sheet2!$A:$G,5,0)</f>
        <v>附属第七医院</v>
      </c>
      <c r="D109" s="13" t="s">
        <v>390</v>
      </c>
      <c r="E109" s="16">
        <v>100104</v>
      </c>
      <c r="F109" s="13" t="s">
        <v>369</v>
      </c>
      <c r="G109" s="16">
        <v>1001</v>
      </c>
      <c r="H109" s="13" t="s">
        <v>79</v>
      </c>
      <c r="I109" s="13" t="s">
        <v>391</v>
      </c>
      <c r="J109" s="13" t="s">
        <v>392</v>
      </c>
      <c r="K109" s="10" t="s">
        <v>20</v>
      </c>
    </row>
    <row r="110" ht="36" spans="1:11">
      <c r="A110" s="5">
        <v>108</v>
      </c>
      <c r="B110" s="6" t="s">
        <v>12</v>
      </c>
      <c r="C110" s="7" t="str">
        <f>VLOOKUP(D110,[1]Sheet2!$A:$G,5,0)</f>
        <v>中山大学肿瘤防治中心</v>
      </c>
      <c r="D110" s="13" t="s">
        <v>393</v>
      </c>
      <c r="E110" s="16">
        <v>100106</v>
      </c>
      <c r="F110" s="13" t="s">
        <v>369</v>
      </c>
      <c r="G110" s="16" t="s">
        <v>394</v>
      </c>
      <c r="H110" s="13" t="s">
        <v>395</v>
      </c>
      <c r="I110" s="13" t="s">
        <v>396</v>
      </c>
      <c r="J110" s="13" t="s">
        <v>397</v>
      </c>
      <c r="K110" s="10" t="s">
        <v>20</v>
      </c>
    </row>
    <row r="111" ht="24" spans="1:11">
      <c r="A111" s="5">
        <v>109</v>
      </c>
      <c r="B111" s="6" t="s">
        <v>12</v>
      </c>
      <c r="C111" s="7" t="str">
        <f>VLOOKUP(D111,[1]Sheet2!$A:$G,5,0)</f>
        <v>中山大学附属第三医院</v>
      </c>
      <c r="D111" s="8" t="s">
        <v>398</v>
      </c>
      <c r="E111" s="9">
        <v>100210</v>
      </c>
      <c r="F111" s="8" t="s">
        <v>399</v>
      </c>
      <c r="G111" s="9">
        <v>1002</v>
      </c>
      <c r="H111" s="8" t="s">
        <v>400</v>
      </c>
      <c r="I111" s="8" t="s">
        <v>401</v>
      </c>
      <c r="J111" s="8" t="s">
        <v>402</v>
      </c>
      <c r="K111" s="10" t="s">
        <v>20</v>
      </c>
    </row>
    <row r="112" ht="24" spans="1:11">
      <c r="A112" s="5">
        <v>110</v>
      </c>
      <c r="B112" s="6" t="s">
        <v>12</v>
      </c>
      <c r="C112" s="7" t="str">
        <f>VLOOKUP(D112,[1]Sheet2!$A:$G,5,0)</f>
        <v>中山大学附属第三医院</v>
      </c>
      <c r="D112" s="13" t="s">
        <v>403</v>
      </c>
      <c r="E112" s="16">
        <v>100211</v>
      </c>
      <c r="F112" s="13" t="s">
        <v>399</v>
      </c>
      <c r="G112" s="16">
        <v>1002</v>
      </c>
      <c r="H112" s="13" t="s">
        <v>79</v>
      </c>
      <c r="I112" s="13" t="s">
        <v>404</v>
      </c>
      <c r="J112" s="13" t="s">
        <v>405</v>
      </c>
      <c r="K112" s="10" t="s">
        <v>20</v>
      </c>
    </row>
    <row r="113" ht="36" spans="1:11">
      <c r="A113" s="5">
        <v>111</v>
      </c>
      <c r="B113" s="6" t="s">
        <v>12</v>
      </c>
      <c r="C113" s="7" t="str">
        <f>VLOOKUP(D113,[1]Sheet2!$A:$G,5,0)</f>
        <v>中山大学附属第三医院</v>
      </c>
      <c r="D113" s="23" t="s">
        <v>406</v>
      </c>
      <c r="E113" s="24">
        <v>100213</v>
      </c>
      <c r="F113" s="23" t="s">
        <v>399</v>
      </c>
      <c r="G113" s="24">
        <v>1002</v>
      </c>
      <c r="H113" s="25" t="s">
        <v>407</v>
      </c>
      <c r="I113" s="23" t="s">
        <v>408</v>
      </c>
      <c r="J113" s="25" t="s">
        <v>409</v>
      </c>
      <c r="K113" s="10" t="s">
        <v>20</v>
      </c>
    </row>
    <row r="114" ht="48" spans="1:11">
      <c r="A114" s="5">
        <v>112</v>
      </c>
      <c r="B114" s="6" t="s">
        <v>12</v>
      </c>
      <c r="C114" s="7" t="str">
        <f>VLOOKUP(D114,[1]Sheet2!$A:$G,5,0)</f>
        <v>中山大学附属第三医院</v>
      </c>
      <c r="D114" s="8" t="s">
        <v>406</v>
      </c>
      <c r="E114" s="9">
        <v>100213</v>
      </c>
      <c r="F114" s="8" t="s">
        <v>399</v>
      </c>
      <c r="G114" s="9">
        <v>1002</v>
      </c>
      <c r="H114" s="8" t="s">
        <v>410</v>
      </c>
      <c r="I114" s="8" t="s">
        <v>411</v>
      </c>
      <c r="J114" s="8" t="s">
        <v>412</v>
      </c>
      <c r="K114" s="10" t="s">
        <v>20</v>
      </c>
    </row>
    <row r="115" ht="96" spans="1:11">
      <c r="A115" s="5">
        <v>113</v>
      </c>
      <c r="B115" s="6" t="s">
        <v>12</v>
      </c>
      <c r="C115" s="7" t="str">
        <f>VLOOKUP(D115,[1]Sheet2!$A:$G,5,0)</f>
        <v>中山大学附属第三医院</v>
      </c>
      <c r="D115" s="8" t="s">
        <v>406</v>
      </c>
      <c r="E115" s="9">
        <v>100213</v>
      </c>
      <c r="F115" s="8" t="s">
        <v>399</v>
      </c>
      <c r="G115" s="9">
        <v>1002</v>
      </c>
      <c r="H115" s="8" t="s">
        <v>413</v>
      </c>
      <c r="I115" s="8" t="s">
        <v>414</v>
      </c>
      <c r="J115" s="8" t="s">
        <v>415</v>
      </c>
      <c r="K115" s="10" t="s">
        <v>20</v>
      </c>
    </row>
    <row r="116" ht="48" spans="1:11">
      <c r="A116" s="5">
        <v>114</v>
      </c>
      <c r="B116" s="6" t="s">
        <v>12</v>
      </c>
      <c r="C116" s="7" t="str">
        <f>VLOOKUP(D116,[1]Sheet2!$A:$G,5,0)</f>
        <v>中山大学附属第三医院</v>
      </c>
      <c r="D116" s="8" t="s">
        <v>416</v>
      </c>
      <c r="E116" s="9">
        <v>100215</v>
      </c>
      <c r="F116" s="8" t="s">
        <v>399</v>
      </c>
      <c r="G116" s="9">
        <v>1002</v>
      </c>
      <c r="H116" s="8" t="s">
        <v>417</v>
      </c>
      <c r="I116" s="8" t="s">
        <v>418</v>
      </c>
      <c r="J116" s="8" t="s">
        <v>419</v>
      </c>
      <c r="K116" s="10" t="s">
        <v>20</v>
      </c>
    </row>
    <row r="117" ht="48" spans="1:11">
      <c r="A117" s="5">
        <v>115</v>
      </c>
      <c r="B117" s="6" t="s">
        <v>12</v>
      </c>
      <c r="C117" s="7" t="s">
        <v>420</v>
      </c>
      <c r="D117" s="8" t="s">
        <v>398</v>
      </c>
      <c r="E117" s="9" t="s">
        <v>421</v>
      </c>
      <c r="F117" s="8" t="s">
        <v>399</v>
      </c>
      <c r="G117" s="9" t="s">
        <v>422</v>
      </c>
      <c r="H117" s="8" t="s">
        <v>423</v>
      </c>
      <c r="I117" s="8" t="s">
        <v>424</v>
      </c>
      <c r="J117" s="8" t="s">
        <v>425</v>
      </c>
      <c r="K117" s="10" t="s">
        <v>20</v>
      </c>
    </row>
    <row r="118" ht="24" spans="1:11">
      <c r="A118" s="5">
        <v>116</v>
      </c>
      <c r="B118" s="6" t="s">
        <v>12</v>
      </c>
      <c r="C118" s="7" t="s">
        <v>420</v>
      </c>
      <c r="D118" s="8" t="s">
        <v>398</v>
      </c>
      <c r="E118" s="9" t="s">
        <v>421</v>
      </c>
      <c r="F118" s="8" t="s">
        <v>399</v>
      </c>
      <c r="G118" s="9">
        <v>1002</v>
      </c>
      <c r="H118" s="8" t="s">
        <v>400</v>
      </c>
      <c r="I118" s="8" t="s">
        <v>426</v>
      </c>
      <c r="J118" s="8" t="s">
        <v>427</v>
      </c>
      <c r="K118" s="10" t="s">
        <v>20</v>
      </c>
    </row>
    <row r="119" ht="48" spans="1:11">
      <c r="A119" s="5">
        <v>117</v>
      </c>
      <c r="B119" s="6" t="s">
        <v>12</v>
      </c>
      <c r="C119" s="7" t="s">
        <v>420</v>
      </c>
      <c r="D119" s="8" t="s">
        <v>398</v>
      </c>
      <c r="E119" s="9" t="s">
        <v>421</v>
      </c>
      <c r="F119" s="9" t="s">
        <v>399</v>
      </c>
      <c r="G119" s="9">
        <v>1002</v>
      </c>
      <c r="H119" s="9" t="s">
        <v>423</v>
      </c>
      <c r="I119" s="9" t="s">
        <v>428</v>
      </c>
      <c r="J119" s="9" t="s">
        <v>429</v>
      </c>
      <c r="K119" s="10" t="s">
        <v>20</v>
      </c>
    </row>
    <row r="120" ht="48" spans="1:11">
      <c r="A120" s="5">
        <v>118</v>
      </c>
      <c r="B120" s="6" t="s">
        <v>12</v>
      </c>
      <c r="C120" s="7" t="s">
        <v>420</v>
      </c>
      <c r="D120" s="8" t="s">
        <v>398</v>
      </c>
      <c r="E120" s="9">
        <v>100210</v>
      </c>
      <c r="F120" s="9" t="s">
        <v>399</v>
      </c>
      <c r="G120" s="9">
        <v>1002</v>
      </c>
      <c r="H120" s="9" t="s">
        <v>430</v>
      </c>
      <c r="I120" s="9" t="s">
        <v>431</v>
      </c>
      <c r="J120" s="9" t="s">
        <v>432</v>
      </c>
      <c r="K120" s="10" t="s">
        <v>20</v>
      </c>
    </row>
    <row r="121" spans="1:11">
      <c r="A121" s="5">
        <v>119</v>
      </c>
      <c r="B121" s="6" t="s">
        <v>12</v>
      </c>
      <c r="C121" s="7" t="s">
        <v>420</v>
      </c>
      <c r="D121" s="8" t="s">
        <v>398</v>
      </c>
      <c r="E121" s="9">
        <v>100210</v>
      </c>
      <c r="F121" s="9" t="s">
        <v>399</v>
      </c>
      <c r="G121" s="9">
        <v>1002</v>
      </c>
      <c r="H121" s="9" t="s">
        <v>31</v>
      </c>
      <c r="I121" s="9" t="s">
        <v>433</v>
      </c>
      <c r="J121" s="9" t="s">
        <v>434</v>
      </c>
      <c r="K121" s="10" t="s">
        <v>20</v>
      </c>
    </row>
    <row r="122" ht="72" spans="1:11">
      <c r="A122" s="5">
        <v>120</v>
      </c>
      <c r="B122" s="6" t="s">
        <v>12</v>
      </c>
      <c r="C122" s="7" t="str">
        <f>VLOOKUP(D122,[1]Sheet2!$A:$G,5,0)</f>
        <v>附属第七医院</v>
      </c>
      <c r="D122" s="6" t="s">
        <v>435</v>
      </c>
      <c r="E122" s="15">
        <v>100202</v>
      </c>
      <c r="F122" s="6" t="s">
        <v>399</v>
      </c>
      <c r="G122" s="15">
        <v>1002</v>
      </c>
      <c r="H122" s="6" t="s">
        <v>53</v>
      </c>
      <c r="I122" s="6" t="s">
        <v>436</v>
      </c>
      <c r="J122" s="6" t="s">
        <v>437</v>
      </c>
      <c r="K122" s="10" t="s">
        <v>20</v>
      </c>
    </row>
    <row r="123" spans="1:11">
      <c r="A123" s="5">
        <v>121</v>
      </c>
      <c r="B123" s="6" t="s">
        <v>12</v>
      </c>
      <c r="C123" s="7" t="str">
        <f>VLOOKUP(D123,[1]Sheet2!$A:$G,5,0)</f>
        <v>中山大学肿瘤防治中心</v>
      </c>
      <c r="D123" s="6" t="s">
        <v>438</v>
      </c>
      <c r="E123" s="15">
        <v>100214</v>
      </c>
      <c r="F123" s="6" t="s">
        <v>399</v>
      </c>
      <c r="G123" s="15">
        <v>1002</v>
      </c>
      <c r="H123" s="6" t="s">
        <v>395</v>
      </c>
      <c r="I123" s="6" t="s">
        <v>439</v>
      </c>
      <c r="J123" s="6" t="s">
        <v>440</v>
      </c>
      <c r="K123" s="10" t="s">
        <v>20</v>
      </c>
    </row>
    <row r="124" ht="96" spans="1:11">
      <c r="A124" s="5">
        <v>122</v>
      </c>
      <c r="B124" s="6" t="s">
        <v>12</v>
      </c>
      <c r="C124" s="7" t="str">
        <f>VLOOKUP(D124,[1]Sheet2!$A:$G,5,0)</f>
        <v>中山大学肿瘤防治中心</v>
      </c>
      <c r="D124" s="6" t="s">
        <v>438</v>
      </c>
      <c r="E124" s="15">
        <v>100214</v>
      </c>
      <c r="F124" s="6" t="s">
        <v>399</v>
      </c>
      <c r="G124" s="15">
        <v>1002</v>
      </c>
      <c r="H124" s="6" t="s">
        <v>31</v>
      </c>
      <c r="I124" s="6" t="s">
        <v>441</v>
      </c>
      <c r="J124" s="6" t="s">
        <v>442</v>
      </c>
      <c r="K124" s="10" t="s">
        <v>20</v>
      </c>
    </row>
    <row r="125" ht="36" spans="1:11">
      <c r="A125" s="5">
        <v>123</v>
      </c>
      <c r="B125" s="6" t="s">
        <v>12</v>
      </c>
      <c r="C125" s="7" t="str">
        <f>VLOOKUP(D125,[1]Sheet2!$A:$G,5,0)</f>
        <v>中山大学肿瘤防治中心</v>
      </c>
      <c r="D125" s="6" t="s">
        <v>438</v>
      </c>
      <c r="E125" s="15" t="s">
        <v>443</v>
      </c>
      <c r="F125" s="6" t="s">
        <v>399</v>
      </c>
      <c r="G125" s="15" t="s">
        <v>422</v>
      </c>
      <c r="H125" s="6" t="s">
        <v>395</v>
      </c>
      <c r="I125" s="6" t="s">
        <v>444</v>
      </c>
      <c r="J125" s="6" t="s">
        <v>445</v>
      </c>
      <c r="K125" s="10" t="s">
        <v>20</v>
      </c>
    </row>
    <row r="126" ht="48" spans="1:11">
      <c r="A126" s="5">
        <v>124</v>
      </c>
      <c r="B126" s="6" t="s">
        <v>12</v>
      </c>
      <c r="C126" s="7" t="str">
        <f>VLOOKUP(D126,[1]Sheet2!$A:$G,5,0)</f>
        <v>中山大学肿瘤防治中心</v>
      </c>
      <c r="D126" s="6" t="s">
        <v>438</v>
      </c>
      <c r="E126" s="15" t="s">
        <v>443</v>
      </c>
      <c r="F126" s="6" t="s">
        <v>399</v>
      </c>
      <c r="G126" s="15" t="s">
        <v>422</v>
      </c>
      <c r="H126" s="6" t="s">
        <v>395</v>
      </c>
      <c r="I126" s="6" t="s">
        <v>446</v>
      </c>
      <c r="J126" s="6" t="s">
        <v>447</v>
      </c>
      <c r="K126" s="10" t="s">
        <v>20</v>
      </c>
    </row>
    <row r="127" ht="36" spans="1:11">
      <c r="A127" s="5">
        <v>125</v>
      </c>
      <c r="B127" s="6" t="s">
        <v>12</v>
      </c>
      <c r="C127" s="7" t="str">
        <f>VLOOKUP(D127,[1]Sheet2!$A:$G,5,0)</f>
        <v>中山大学肿瘤防治中心</v>
      </c>
      <c r="D127" s="6" t="s">
        <v>438</v>
      </c>
      <c r="E127" s="15" t="s">
        <v>443</v>
      </c>
      <c r="F127" s="6" t="s">
        <v>399</v>
      </c>
      <c r="G127" s="15">
        <v>1002</v>
      </c>
      <c r="H127" s="6" t="s">
        <v>395</v>
      </c>
      <c r="I127" s="6" t="s">
        <v>448</v>
      </c>
      <c r="J127" s="6" t="s">
        <v>449</v>
      </c>
      <c r="K127" s="10" t="s">
        <v>20</v>
      </c>
    </row>
    <row r="128" ht="36" spans="1:11">
      <c r="A128" s="5">
        <v>126</v>
      </c>
      <c r="B128" s="6" t="s">
        <v>12</v>
      </c>
      <c r="C128" s="7" t="str">
        <f>VLOOKUP(D128,[1]Sheet2!$A:$G,5,0)</f>
        <v>中山大学肿瘤防治中心</v>
      </c>
      <c r="D128" s="6" t="s">
        <v>438</v>
      </c>
      <c r="E128" s="15" t="s">
        <v>443</v>
      </c>
      <c r="F128" s="6" t="s">
        <v>399</v>
      </c>
      <c r="G128" s="15" t="s">
        <v>422</v>
      </c>
      <c r="H128" s="6" t="s">
        <v>31</v>
      </c>
      <c r="I128" s="6" t="s">
        <v>450</v>
      </c>
      <c r="J128" s="6" t="s">
        <v>451</v>
      </c>
      <c r="K128" s="10" t="s">
        <v>20</v>
      </c>
    </row>
    <row r="129" ht="72" spans="1:11">
      <c r="A129" s="5">
        <v>127</v>
      </c>
      <c r="B129" s="6" t="s">
        <v>12</v>
      </c>
      <c r="C129" s="7" t="str">
        <f>VLOOKUP(D129,[1]Sheet2!$A:$G,5,0)</f>
        <v>中山大学肿瘤防治中心</v>
      </c>
      <c r="D129" s="6" t="s">
        <v>438</v>
      </c>
      <c r="E129" s="15" t="s">
        <v>443</v>
      </c>
      <c r="F129" s="6" t="s">
        <v>399</v>
      </c>
      <c r="G129" s="15" t="s">
        <v>422</v>
      </c>
      <c r="H129" s="6" t="s">
        <v>452</v>
      </c>
      <c r="I129" s="6" t="s">
        <v>453</v>
      </c>
      <c r="J129" s="6" t="s">
        <v>454</v>
      </c>
      <c r="K129" s="10" t="s">
        <v>20</v>
      </c>
    </row>
    <row r="130" ht="72" spans="1:11">
      <c r="A130" s="5">
        <v>128</v>
      </c>
      <c r="B130" s="6" t="s">
        <v>12</v>
      </c>
      <c r="C130" s="7" t="str">
        <f>VLOOKUP(D130,[1]Sheet2!$A:$G,5,0)</f>
        <v>中山大学肿瘤防治中心</v>
      </c>
      <c r="D130" s="6" t="s">
        <v>438</v>
      </c>
      <c r="E130" s="15" t="s">
        <v>443</v>
      </c>
      <c r="F130" s="6" t="s">
        <v>399</v>
      </c>
      <c r="G130" s="15" t="s">
        <v>422</v>
      </c>
      <c r="H130" s="6" t="s">
        <v>395</v>
      </c>
      <c r="I130" s="6" t="s">
        <v>455</v>
      </c>
      <c r="J130" s="6" t="s">
        <v>456</v>
      </c>
      <c r="K130" s="10" t="s">
        <v>20</v>
      </c>
    </row>
    <row r="131" ht="48" spans="1:11">
      <c r="A131" s="5">
        <v>129</v>
      </c>
      <c r="B131" s="6" t="s">
        <v>12</v>
      </c>
      <c r="C131" s="7" t="str">
        <f>VLOOKUP(D131,[1]Sheet2!$A:$G,5,0)</f>
        <v>中山大学肿瘤防治中心</v>
      </c>
      <c r="D131" s="6" t="s">
        <v>438</v>
      </c>
      <c r="E131" s="15" t="s">
        <v>443</v>
      </c>
      <c r="F131" s="6" t="s">
        <v>399</v>
      </c>
      <c r="G131" s="15" t="s">
        <v>422</v>
      </c>
      <c r="H131" s="6" t="s">
        <v>31</v>
      </c>
      <c r="I131" s="6" t="s">
        <v>457</v>
      </c>
      <c r="J131" s="6" t="s">
        <v>458</v>
      </c>
      <c r="K131" s="10" t="s">
        <v>20</v>
      </c>
    </row>
    <row r="132" ht="24" spans="1:11">
      <c r="A132" s="5">
        <v>130</v>
      </c>
      <c r="B132" s="6" t="s">
        <v>12</v>
      </c>
      <c r="C132" s="7" t="str">
        <f>VLOOKUP(D132,[1]Sheet2!$A:$G,5,0)</f>
        <v>中山大学肿瘤防治中心</v>
      </c>
      <c r="D132" s="6" t="s">
        <v>438</v>
      </c>
      <c r="E132" s="15" t="s">
        <v>443</v>
      </c>
      <c r="F132" s="6" t="s">
        <v>399</v>
      </c>
      <c r="G132" s="15" t="s">
        <v>422</v>
      </c>
      <c r="H132" s="6" t="s">
        <v>459</v>
      </c>
      <c r="I132" s="6" t="s">
        <v>460</v>
      </c>
      <c r="J132" s="6" t="s">
        <v>461</v>
      </c>
      <c r="K132" s="10" t="s">
        <v>20</v>
      </c>
    </row>
    <row r="133" ht="36" spans="1:11">
      <c r="A133" s="5">
        <v>131</v>
      </c>
      <c r="B133" s="6" t="s">
        <v>12</v>
      </c>
      <c r="C133" s="7" t="str">
        <f>VLOOKUP(D133,[1]Sheet2!$A:$G,5,0)</f>
        <v>中山大学肿瘤防治中心</v>
      </c>
      <c r="D133" s="6" t="s">
        <v>438</v>
      </c>
      <c r="E133" s="15" t="s">
        <v>443</v>
      </c>
      <c r="F133" s="6" t="s">
        <v>399</v>
      </c>
      <c r="G133" s="15" t="s">
        <v>422</v>
      </c>
      <c r="H133" s="6" t="s">
        <v>459</v>
      </c>
      <c r="I133" s="6" t="s">
        <v>462</v>
      </c>
      <c r="J133" s="6" t="s">
        <v>463</v>
      </c>
      <c r="K133" s="10" t="s">
        <v>20</v>
      </c>
    </row>
    <row r="134" ht="24" spans="1:11">
      <c r="A134" s="5">
        <v>132</v>
      </c>
      <c r="B134" s="6" t="s">
        <v>12</v>
      </c>
      <c r="C134" s="7" t="str">
        <f>VLOOKUP(D134,[1]Sheet2!$A:$G,5,0)</f>
        <v>中山大学肿瘤防治中心</v>
      </c>
      <c r="D134" s="6" t="s">
        <v>438</v>
      </c>
      <c r="E134" s="15" t="s">
        <v>443</v>
      </c>
      <c r="F134" s="6" t="s">
        <v>399</v>
      </c>
      <c r="G134" s="15" t="s">
        <v>422</v>
      </c>
      <c r="H134" s="6" t="s">
        <v>31</v>
      </c>
      <c r="I134" s="6" t="s">
        <v>464</v>
      </c>
      <c r="J134" s="6" t="s">
        <v>465</v>
      </c>
      <c r="K134" s="10" t="s">
        <v>20</v>
      </c>
    </row>
    <row r="135" ht="36" spans="1:11">
      <c r="A135" s="5">
        <v>133</v>
      </c>
      <c r="B135" s="6" t="s">
        <v>12</v>
      </c>
      <c r="C135" s="7" t="str">
        <f>VLOOKUP(D135,[1]Sheet2!$A:$G,5,0)</f>
        <v>中山大学肿瘤防治中心</v>
      </c>
      <c r="D135" s="6" t="s">
        <v>438</v>
      </c>
      <c r="E135" s="15" t="s">
        <v>443</v>
      </c>
      <c r="F135" s="6" t="s">
        <v>399</v>
      </c>
      <c r="G135" s="15" t="s">
        <v>422</v>
      </c>
      <c r="H135" s="6" t="s">
        <v>459</v>
      </c>
      <c r="I135" s="6" t="s">
        <v>466</v>
      </c>
      <c r="J135" s="6" t="s">
        <v>467</v>
      </c>
      <c r="K135" s="10" t="s">
        <v>20</v>
      </c>
    </row>
    <row r="136" ht="60" spans="1:11">
      <c r="A136" s="5">
        <v>134</v>
      </c>
      <c r="B136" s="6" t="s">
        <v>12</v>
      </c>
      <c r="C136" s="7" t="str">
        <f>VLOOKUP(D136,[1]Sheet2!$A:$G,5,0)</f>
        <v>中山大学肿瘤防治中心</v>
      </c>
      <c r="D136" s="6" t="s">
        <v>438</v>
      </c>
      <c r="E136" s="15" t="s">
        <v>443</v>
      </c>
      <c r="F136" s="6" t="s">
        <v>399</v>
      </c>
      <c r="G136" s="15" t="s">
        <v>422</v>
      </c>
      <c r="H136" s="6" t="s">
        <v>459</v>
      </c>
      <c r="I136" s="6" t="s">
        <v>468</v>
      </c>
      <c r="J136" s="6" t="s">
        <v>469</v>
      </c>
      <c r="K136" s="10" t="s">
        <v>20</v>
      </c>
    </row>
    <row r="137" spans="1:11">
      <c r="A137" s="5">
        <v>135</v>
      </c>
      <c r="B137" s="6" t="s">
        <v>12</v>
      </c>
      <c r="C137" s="7" t="str">
        <f>VLOOKUP(D137,[1]Sheet2!$A:$G,5,0)</f>
        <v>中山大学肿瘤防治中心</v>
      </c>
      <c r="D137" s="6" t="s">
        <v>438</v>
      </c>
      <c r="E137" s="15" t="s">
        <v>443</v>
      </c>
      <c r="F137" s="6" t="s">
        <v>399</v>
      </c>
      <c r="G137" s="15" t="s">
        <v>422</v>
      </c>
      <c r="H137" s="6" t="s">
        <v>395</v>
      </c>
      <c r="I137" s="6" t="s">
        <v>470</v>
      </c>
      <c r="J137" s="6" t="s">
        <v>471</v>
      </c>
      <c r="K137" s="10" t="s">
        <v>20</v>
      </c>
    </row>
    <row r="138" ht="36" spans="1:11">
      <c r="A138" s="5">
        <v>136</v>
      </c>
      <c r="B138" s="6" t="s">
        <v>12</v>
      </c>
      <c r="C138" s="7" t="str">
        <f>VLOOKUP(D138,[1]Sheet2!$A:$G,5,0)</f>
        <v>中山大学肿瘤防治中心</v>
      </c>
      <c r="D138" s="6" t="s">
        <v>438</v>
      </c>
      <c r="E138" s="15" t="s">
        <v>472</v>
      </c>
      <c r="F138" s="6" t="s">
        <v>399</v>
      </c>
      <c r="G138" s="15" t="s">
        <v>422</v>
      </c>
      <c r="H138" s="6" t="s">
        <v>395</v>
      </c>
      <c r="I138" s="6" t="s">
        <v>473</v>
      </c>
      <c r="J138" s="6" t="s">
        <v>474</v>
      </c>
      <c r="K138" s="10" t="s">
        <v>20</v>
      </c>
    </row>
    <row r="139" ht="36" spans="1:11">
      <c r="A139" s="5">
        <v>137</v>
      </c>
      <c r="B139" s="6" t="s">
        <v>12</v>
      </c>
      <c r="C139" s="7" t="str">
        <f>VLOOKUP(D139,[1]Sheet2!$A:$G,5,0)</f>
        <v>中山医学院</v>
      </c>
      <c r="D139" s="6" t="s">
        <v>475</v>
      </c>
      <c r="E139" s="15">
        <v>1004</v>
      </c>
      <c r="F139" s="6" t="s">
        <v>373</v>
      </c>
      <c r="G139" s="15">
        <v>10</v>
      </c>
      <c r="H139" s="6" t="s">
        <v>376</v>
      </c>
      <c r="I139" s="8" t="s">
        <v>476</v>
      </c>
      <c r="J139" s="8" t="s">
        <v>477</v>
      </c>
      <c r="K139" s="10" t="s">
        <v>20</v>
      </c>
    </row>
    <row r="140" ht="24" spans="1:11">
      <c r="A140" s="5">
        <v>138</v>
      </c>
      <c r="B140" s="6" t="s">
        <v>12</v>
      </c>
      <c r="C140" s="7" t="str">
        <f>VLOOKUP(D140,[1]Sheet2!$A:$G,5,0)</f>
        <v>公共卫生学院</v>
      </c>
      <c r="D140" s="8" t="s">
        <v>478</v>
      </c>
      <c r="E140" s="9">
        <v>100401</v>
      </c>
      <c r="F140" s="6" t="s">
        <v>475</v>
      </c>
      <c r="G140" s="15">
        <v>1004</v>
      </c>
      <c r="H140" s="8" t="s">
        <v>479</v>
      </c>
      <c r="I140" s="8" t="s">
        <v>480</v>
      </c>
      <c r="J140" s="8" t="s">
        <v>481</v>
      </c>
      <c r="K140" s="10" t="s">
        <v>20</v>
      </c>
    </row>
    <row r="141" ht="84" spans="1:11">
      <c r="A141" s="5">
        <v>139</v>
      </c>
      <c r="B141" s="6" t="s">
        <v>12</v>
      </c>
      <c r="C141" s="7" t="str">
        <f>VLOOKUP(D141,[1]Sheet2!$A:$G,5,0)</f>
        <v>公共卫生学院</v>
      </c>
      <c r="D141" s="8" t="s">
        <v>478</v>
      </c>
      <c r="E141" s="9">
        <v>100401</v>
      </c>
      <c r="F141" s="8" t="s">
        <v>475</v>
      </c>
      <c r="G141" s="9">
        <v>1004</v>
      </c>
      <c r="H141" s="8" t="s">
        <v>482</v>
      </c>
      <c r="I141" s="8" t="s">
        <v>483</v>
      </c>
      <c r="J141" s="8" t="s">
        <v>484</v>
      </c>
      <c r="K141" s="10" t="s">
        <v>20</v>
      </c>
    </row>
    <row r="142" ht="96" spans="1:11">
      <c r="A142" s="5">
        <v>140</v>
      </c>
      <c r="B142" s="6" t="s">
        <v>12</v>
      </c>
      <c r="C142" s="7" t="str">
        <f>VLOOKUP(D142,[1]Sheet2!$A:$G,5,0)</f>
        <v>公共卫生学院</v>
      </c>
      <c r="D142" s="6" t="s">
        <v>478</v>
      </c>
      <c r="E142" s="15">
        <v>100401</v>
      </c>
      <c r="F142" s="6" t="s">
        <v>475</v>
      </c>
      <c r="G142" s="15">
        <v>1004</v>
      </c>
      <c r="H142" s="6" t="s">
        <v>485</v>
      </c>
      <c r="I142" s="6" t="s">
        <v>486</v>
      </c>
      <c r="J142" s="6" t="s">
        <v>487</v>
      </c>
      <c r="K142" s="10" t="s">
        <v>20</v>
      </c>
    </row>
    <row r="143" ht="324" spans="1:11">
      <c r="A143" s="5">
        <v>141</v>
      </c>
      <c r="B143" s="6" t="s">
        <v>12</v>
      </c>
      <c r="C143" s="7" t="str">
        <f>VLOOKUP(D143,[1]Sheet2!$A:$G,5,0)</f>
        <v>公共卫生学院</v>
      </c>
      <c r="D143" s="6" t="s">
        <v>488</v>
      </c>
      <c r="E143" s="15">
        <v>100402</v>
      </c>
      <c r="F143" s="6" t="s">
        <v>475</v>
      </c>
      <c r="G143" s="15">
        <v>1004</v>
      </c>
      <c r="H143" s="6" t="s">
        <v>489</v>
      </c>
      <c r="I143" s="6" t="s">
        <v>490</v>
      </c>
      <c r="J143" s="6" t="s">
        <v>491</v>
      </c>
      <c r="K143" s="10" t="s">
        <v>20</v>
      </c>
    </row>
    <row r="144" ht="72" spans="1:11">
      <c r="A144" s="5">
        <v>142</v>
      </c>
      <c r="B144" s="6" t="s">
        <v>12</v>
      </c>
      <c r="C144" s="7" t="str">
        <f>VLOOKUP(D144,[1]Sheet2!$A:$G,5,0)</f>
        <v>药学院（深圳）</v>
      </c>
      <c r="D144" s="8" t="s">
        <v>492</v>
      </c>
      <c r="E144" s="9">
        <v>1007</v>
      </c>
      <c r="F144" s="8" t="s">
        <v>373</v>
      </c>
      <c r="G144" s="9">
        <v>10</v>
      </c>
      <c r="H144" s="8" t="s">
        <v>493</v>
      </c>
      <c r="I144" s="8" t="s">
        <v>494</v>
      </c>
      <c r="J144" s="6" t="s">
        <v>495</v>
      </c>
      <c r="K144" s="10" t="s">
        <v>20</v>
      </c>
    </row>
    <row r="145" ht="60" spans="1:11">
      <c r="A145" s="5">
        <v>143</v>
      </c>
      <c r="B145" s="6" t="s">
        <v>12</v>
      </c>
      <c r="C145" s="7" t="str">
        <f>VLOOKUP(D145,[1]Sheet2!$A:$G,5,0)</f>
        <v>附属第七医院</v>
      </c>
      <c r="D145" s="10" t="s">
        <v>496</v>
      </c>
      <c r="E145" s="11">
        <v>100706</v>
      </c>
      <c r="F145" s="12" t="s">
        <v>492</v>
      </c>
      <c r="G145" s="11">
        <v>1007</v>
      </c>
      <c r="H145" s="12" t="s">
        <v>497</v>
      </c>
      <c r="I145" s="12" t="s">
        <v>498</v>
      </c>
      <c r="J145" s="12" t="s">
        <v>499</v>
      </c>
      <c r="K145" s="10" t="s">
        <v>20</v>
      </c>
    </row>
    <row r="146" spans="1:11">
      <c r="A146" s="5">
        <v>144</v>
      </c>
      <c r="B146" s="6" t="s">
        <v>12</v>
      </c>
      <c r="C146" s="7" t="str">
        <f>VLOOKUP(D146,[1]Sheet2!$A:$G,5,0)</f>
        <v>药学院（深圳）</v>
      </c>
      <c r="D146" s="10" t="s">
        <v>500</v>
      </c>
      <c r="E146" s="11">
        <v>100701</v>
      </c>
      <c r="F146" s="12" t="s">
        <v>492</v>
      </c>
      <c r="G146" s="11">
        <v>1007</v>
      </c>
      <c r="H146" s="12" t="s">
        <v>501</v>
      </c>
      <c r="I146" s="12" t="s">
        <v>502</v>
      </c>
      <c r="J146" s="12" t="s">
        <v>503</v>
      </c>
      <c r="K146" s="10" t="s">
        <v>20</v>
      </c>
    </row>
    <row r="147" spans="1:11">
      <c r="A147" s="5">
        <v>145</v>
      </c>
      <c r="B147" s="6" t="s">
        <v>12</v>
      </c>
      <c r="C147" s="7" t="str">
        <f>VLOOKUP(D147,[1]Sheet2!$A:$G,5,0)</f>
        <v>药学院（深圳）</v>
      </c>
      <c r="D147" s="10" t="s">
        <v>504</v>
      </c>
      <c r="E147" s="11">
        <v>100705</v>
      </c>
      <c r="F147" s="12" t="s">
        <v>492</v>
      </c>
      <c r="G147" s="11">
        <v>1007</v>
      </c>
      <c r="H147" s="12"/>
      <c r="I147" s="12" t="s">
        <v>505</v>
      </c>
      <c r="J147" s="12" t="s">
        <v>506</v>
      </c>
      <c r="K147" s="10" t="s">
        <v>20</v>
      </c>
    </row>
    <row r="148" ht="24" spans="1:11">
      <c r="A148" s="5">
        <v>146</v>
      </c>
      <c r="B148" s="6" t="s">
        <v>12</v>
      </c>
      <c r="C148" s="7" t="str">
        <f>VLOOKUP(D148,[1]Sheet2!$A:$G,5,0)</f>
        <v>管理学院</v>
      </c>
      <c r="D148" s="10" t="s">
        <v>507</v>
      </c>
      <c r="E148" s="11">
        <v>120100</v>
      </c>
      <c r="F148" s="12" t="s">
        <v>507</v>
      </c>
      <c r="G148" s="11">
        <v>1201</v>
      </c>
      <c r="H148" s="12" t="s">
        <v>31</v>
      </c>
      <c r="I148" s="12" t="s">
        <v>508</v>
      </c>
      <c r="J148" s="12" t="s">
        <v>509</v>
      </c>
      <c r="K148" s="10" t="s">
        <v>20</v>
      </c>
    </row>
    <row r="149" spans="1:11">
      <c r="A149" s="5">
        <v>147</v>
      </c>
      <c r="B149" s="6" t="s">
        <v>12</v>
      </c>
      <c r="C149" s="7" t="str">
        <f>VLOOKUP(D149,[1]Sheet2!$A:$G,5,0)</f>
        <v>管理学院</v>
      </c>
      <c r="D149" s="10" t="s">
        <v>507</v>
      </c>
      <c r="E149" s="11">
        <v>120100</v>
      </c>
      <c r="F149" s="12" t="s">
        <v>507</v>
      </c>
      <c r="G149" s="11" t="s">
        <v>510</v>
      </c>
      <c r="H149" s="12" t="s">
        <v>31</v>
      </c>
      <c r="I149" s="12" t="s">
        <v>511</v>
      </c>
      <c r="J149" s="12" t="s">
        <v>512</v>
      </c>
      <c r="K149" s="10" t="s">
        <v>20</v>
      </c>
    </row>
    <row r="150" ht="24" spans="1:11">
      <c r="A150" s="5">
        <v>148</v>
      </c>
      <c r="B150" s="6" t="s">
        <v>12</v>
      </c>
      <c r="C150" s="7" t="str">
        <f>VLOOKUP(D150,[1]Sheet2!$A:$G,5,0)</f>
        <v>管理学院</v>
      </c>
      <c r="D150" s="10" t="s">
        <v>513</v>
      </c>
      <c r="E150" s="11">
        <v>120201</v>
      </c>
      <c r="F150" s="12" t="s">
        <v>514</v>
      </c>
      <c r="G150" s="11">
        <v>1202</v>
      </c>
      <c r="H150" s="12" t="s">
        <v>31</v>
      </c>
      <c r="I150" s="12" t="s">
        <v>515</v>
      </c>
      <c r="J150" s="12" t="s">
        <v>516</v>
      </c>
      <c r="K150" s="10" t="s">
        <v>20</v>
      </c>
    </row>
    <row r="151" spans="1:11">
      <c r="A151" s="5">
        <v>149</v>
      </c>
      <c r="B151" s="6" t="s">
        <v>12</v>
      </c>
      <c r="C151" s="7" t="str">
        <f>VLOOKUP(D151,[1]Sheet2!$A:$G,5,0)</f>
        <v>管理学院</v>
      </c>
      <c r="D151" s="10" t="s">
        <v>513</v>
      </c>
      <c r="E151" s="11">
        <v>120201</v>
      </c>
      <c r="F151" s="12" t="s">
        <v>514</v>
      </c>
      <c r="G151" s="11">
        <v>1202</v>
      </c>
      <c r="H151" s="12" t="s">
        <v>31</v>
      </c>
      <c r="I151" s="12" t="s">
        <v>32</v>
      </c>
      <c r="J151" s="12" t="s">
        <v>517</v>
      </c>
      <c r="K151" s="10" t="s">
        <v>20</v>
      </c>
    </row>
    <row r="152" spans="1:11">
      <c r="A152" s="5">
        <v>150</v>
      </c>
      <c r="B152" s="6" t="s">
        <v>12</v>
      </c>
      <c r="C152" s="7" t="str">
        <f>VLOOKUP(D152,[1]Sheet2!$A:$G,5,0)</f>
        <v>管理学院</v>
      </c>
      <c r="D152" s="10" t="s">
        <v>513</v>
      </c>
      <c r="E152" s="11">
        <v>120201</v>
      </c>
      <c r="F152" s="12" t="s">
        <v>514</v>
      </c>
      <c r="G152" s="11">
        <v>1202</v>
      </c>
      <c r="H152" s="12" t="s">
        <v>31</v>
      </c>
      <c r="I152" s="12" t="s">
        <v>518</v>
      </c>
      <c r="J152" s="12" t="s">
        <v>519</v>
      </c>
      <c r="K152" s="10" t="s">
        <v>20</v>
      </c>
    </row>
    <row r="153" spans="1:11">
      <c r="A153" s="5">
        <v>151</v>
      </c>
      <c r="B153" s="6" t="s">
        <v>12</v>
      </c>
      <c r="C153" s="7" t="str">
        <f>VLOOKUP(D153,[1]Sheet2!$A:$G,5,0)</f>
        <v>管理学院</v>
      </c>
      <c r="D153" s="10" t="s">
        <v>513</v>
      </c>
      <c r="E153" s="11">
        <v>120201</v>
      </c>
      <c r="F153" s="12" t="s">
        <v>514</v>
      </c>
      <c r="G153" s="11">
        <v>1202</v>
      </c>
      <c r="H153" s="12" t="s">
        <v>31</v>
      </c>
      <c r="I153" s="12" t="s">
        <v>520</v>
      </c>
      <c r="J153" s="12" t="s">
        <v>521</v>
      </c>
      <c r="K153" s="10" t="s">
        <v>20</v>
      </c>
    </row>
    <row r="154" spans="1:11">
      <c r="A154" s="5">
        <v>152</v>
      </c>
      <c r="B154" s="6" t="s">
        <v>12</v>
      </c>
      <c r="C154" s="7" t="str">
        <f>VLOOKUP(D154,[1]Sheet2!$A:$G,5,0)</f>
        <v>管理学院</v>
      </c>
      <c r="D154" s="10" t="s">
        <v>513</v>
      </c>
      <c r="E154" s="11">
        <v>120201</v>
      </c>
      <c r="F154" s="12" t="s">
        <v>514</v>
      </c>
      <c r="G154" s="11">
        <v>1202</v>
      </c>
      <c r="H154" s="12" t="s">
        <v>31</v>
      </c>
      <c r="I154" s="12" t="s">
        <v>522</v>
      </c>
      <c r="J154" s="12" t="s">
        <v>523</v>
      </c>
      <c r="K154" s="10" t="s">
        <v>20</v>
      </c>
    </row>
    <row r="155" ht="24" spans="1:11">
      <c r="A155" s="5">
        <v>153</v>
      </c>
      <c r="B155" s="6" t="s">
        <v>12</v>
      </c>
      <c r="C155" s="7" t="str">
        <f>VLOOKUP(D155,[1]Sheet2!$A:$G,5,0)</f>
        <v>管理学院</v>
      </c>
      <c r="D155" s="10" t="s">
        <v>513</v>
      </c>
      <c r="E155" s="11">
        <v>120201</v>
      </c>
      <c r="F155" s="12" t="s">
        <v>514</v>
      </c>
      <c r="G155" s="11">
        <v>1202</v>
      </c>
      <c r="H155" s="12" t="s">
        <v>31</v>
      </c>
      <c r="I155" s="12" t="s">
        <v>524</v>
      </c>
      <c r="J155" s="12" t="s">
        <v>525</v>
      </c>
      <c r="K155" s="10" t="s">
        <v>20</v>
      </c>
    </row>
    <row r="156" spans="1:11">
      <c r="A156" s="5">
        <v>154</v>
      </c>
      <c r="B156" s="6" t="s">
        <v>12</v>
      </c>
      <c r="C156" s="7" t="str">
        <f>VLOOKUP(D156,[1]Sheet2!$A:$G,5,0)</f>
        <v>管理学院</v>
      </c>
      <c r="D156" s="23" t="s">
        <v>526</v>
      </c>
      <c r="E156" s="24">
        <v>120202</v>
      </c>
      <c r="F156" s="23" t="s">
        <v>514</v>
      </c>
      <c r="G156" s="24">
        <v>1202</v>
      </c>
      <c r="H156" s="25" t="s">
        <v>31</v>
      </c>
      <c r="I156" s="23" t="s">
        <v>527</v>
      </c>
      <c r="J156" s="25" t="s">
        <v>528</v>
      </c>
      <c r="K156" s="10" t="s">
        <v>20</v>
      </c>
    </row>
    <row r="157" spans="1:11">
      <c r="A157" s="5">
        <v>155</v>
      </c>
      <c r="B157" s="6" t="s">
        <v>12</v>
      </c>
      <c r="C157" s="7" t="str">
        <f>VLOOKUP(D157,[1]Sheet2!$A:$G,5,0)</f>
        <v>管理学院</v>
      </c>
      <c r="D157" s="23" t="s">
        <v>526</v>
      </c>
      <c r="E157" s="24">
        <v>120202</v>
      </c>
      <c r="F157" s="23" t="s">
        <v>514</v>
      </c>
      <c r="G157" s="24">
        <v>1202</v>
      </c>
      <c r="H157" s="25" t="s">
        <v>31</v>
      </c>
      <c r="I157" s="23" t="s">
        <v>529</v>
      </c>
      <c r="J157" s="25" t="s">
        <v>530</v>
      </c>
      <c r="K157" s="10" t="s">
        <v>20</v>
      </c>
    </row>
    <row r="158" spans="1:11">
      <c r="A158" s="5">
        <v>156</v>
      </c>
      <c r="B158" s="6" t="s">
        <v>12</v>
      </c>
      <c r="C158" s="7" t="str">
        <f>VLOOKUP(D158,[1]Sheet2!$A:$G,5,0)</f>
        <v>管理学院</v>
      </c>
      <c r="D158" s="23" t="s">
        <v>526</v>
      </c>
      <c r="E158" s="24">
        <v>120202</v>
      </c>
      <c r="F158" s="23" t="s">
        <v>514</v>
      </c>
      <c r="G158" s="24">
        <v>1202</v>
      </c>
      <c r="H158" s="25" t="s">
        <v>31</v>
      </c>
      <c r="I158" s="23" t="s">
        <v>531</v>
      </c>
      <c r="J158" s="25" t="s">
        <v>532</v>
      </c>
      <c r="K158" s="10" t="s">
        <v>20</v>
      </c>
    </row>
    <row r="159" spans="1:11">
      <c r="A159" s="5">
        <v>157</v>
      </c>
      <c r="B159" s="6" t="s">
        <v>12</v>
      </c>
      <c r="C159" s="7" t="str">
        <f>VLOOKUP(D159,[1]Sheet2!$A:$G,5,0)</f>
        <v>管理学院</v>
      </c>
      <c r="D159" s="23" t="s">
        <v>526</v>
      </c>
      <c r="E159" s="24">
        <v>120202</v>
      </c>
      <c r="F159" s="23" t="s">
        <v>514</v>
      </c>
      <c r="G159" s="24">
        <v>1202</v>
      </c>
      <c r="H159" s="25" t="s">
        <v>31</v>
      </c>
      <c r="I159" s="23" t="s">
        <v>533</v>
      </c>
      <c r="J159" s="25" t="s">
        <v>534</v>
      </c>
      <c r="K159" s="10" t="s">
        <v>20</v>
      </c>
    </row>
    <row r="160" ht="24" spans="1:11">
      <c r="A160" s="5">
        <v>158</v>
      </c>
      <c r="B160" s="6" t="s">
        <v>12</v>
      </c>
      <c r="C160" s="7" t="str">
        <f>VLOOKUP(D160,[1]Sheet2!$A:$G,5,0)</f>
        <v>管理学院</v>
      </c>
      <c r="D160" s="23" t="s">
        <v>526</v>
      </c>
      <c r="E160" s="24">
        <v>120202</v>
      </c>
      <c r="F160" s="23" t="s">
        <v>514</v>
      </c>
      <c r="G160" s="24">
        <v>1202</v>
      </c>
      <c r="H160" s="25" t="s">
        <v>31</v>
      </c>
      <c r="I160" s="23" t="s">
        <v>535</v>
      </c>
      <c r="J160" s="25" t="s">
        <v>536</v>
      </c>
      <c r="K160" s="10" t="s">
        <v>20</v>
      </c>
    </row>
    <row r="161" ht="24" spans="1:11">
      <c r="A161" s="5">
        <v>159</v>
      </c>
      <c r="B161" s="6" t="s">
        <v>12</v>
      </c>
      <c r="C161" s="7" t="str">
        <f>VLOOKUP(D161,[1]Sheet2!$A:$G,5,0)</f>
        <v>管理学院</v>
      </c>
      <c r="D161" s="23" t="s">
        <v>526</v>
      </c>
      <c r="E161" s="24">
        <v>120202</v>
      </c>
      <c r="F161" s="23" t="s">
        <v>514</v>
      </c>
      <c r="G161" s="24">
        <v>1202</v>
      </c>
      <c r="H161" s="25" t="s">
        <v>31</v>
      </c>
      <c r="I161" s="23" t="s">
        <v>537</v>
      </c>
      <c r="J161" s="25" t="s">
        <v>538</v>
      </c>
      <c r="K161" s="10" t="s">
        <v>20</v>
      </c>
    </row>
    <row r="162" spans="1:11">
      <c r="A162" s="5">
        <v>160</v>
      </c>
      <c r="B162" s="6" t="s">
        <v>12</v>
      </c>
      <c r="C162" s="7" t="str">
        <f>VLOOKUP(D162,[1]Sheet2!$A:$G,5,0)</f>
        <v>管理学院</v>
      </c>
      <c r="D162" s="23" t="s">
        <v>526</v>
      </c>
      <c r="E162" s="24">
        <v>120202</v>
      </c>
      <c r="F162" s="23" t="s">
        <v>514</v>
      </c>
      <c r="G162" s="24">
        <v>1202</v>
      </c>
      <c r="H162" s="25" t="s">
        <v>31</v>
      </c>
      <c r="I162" s="23" t="s">
        <v>539</v>
      </c>
      <c r="J162" s="25" t="s">
        <v>540</v>
      </c>
      <c r="K162" s="10" t="s">
        <v>20</v>
      </c>
    </row>
    <row r="163" spans="1:11">
      <c r="A163" s="5">
        <v>161</v>
      </c>
      <c r="B163" s="6" t="s">
        <v>12</v>
      </c>
      <c r="C163" s="7" t="str">
        <f>VLOOKUP(D163,[1]Sheet2!$A:$G,5,0)</f>
        <v>政治与公共事务管理学院</v>
      </c>
      <c r="D163" s="23" t="s">
        <v>541</v>
      </c>
      <c r="E163" s="24">
        <v>120401</v>
      </c>
      <c r="F163" s="23" t="s">
        <v>542</v>
      </c>
      <c r="G163" s="24">
        <v>1204</v>
      </c>
      <c r="H163" s="25" t="s">
        <v>53</v>
      </c>
      <c r="I163" s="23" t="s">
        <v>543</v>
      </c>
      <c r="J163" s="25" t="s">
        <v>544</v>
      </c>
      <c r="K163" s="10" t="s">
        <v>20</v>
      </c>
    </row>
    <row r="164" spans="1:11">
      <c r="A164" s="5">
        <v>162</v>
      </c>
      <c r="B164" s="6" t="s">
        <v>12</v>
      </c>
      <c r="C164" s="7" t="str">
        <f>VLOOKUP(D164,[1]Sheet2!$A:$G,5,0)</f>
        <v>政治与公共事务管理学院</v>
      </c>
      <c r="D164" s="23" t="s">
        <v>541</v>
      </c>
      <c r="E164" s="24">
        <v>120401</v>
      </c>
      <c r="F164" s="23" t="s">
        <v>542</v>
      </c>
      <c r="G164" s="24">
        <v>1204</v>
      </c>
      <c r="H164" s="25" t="s">
        <v>53</v>
      </c>
      <c r="I164" s="23" t="s">
        <v>545</v>
      </c>
      <c r="J164" s="25" t="s">
        <v>546</v>
      </c>
      <c r="K164" s="10" t="s">
        <v>20</v>
      </c>
    </row>
    <row r="165" spans="1:11">
      <c r="A165" s="5">
        <v>163</v>
      </c>
      <c r="B165" s="6" t="s">
        <v>12</v>
      </c>
      <c r="C165" s="7" t="str">
        <f>VLOOKUP(D165,[1]Sheet2!$A:$G,5,0)</f>
        <v>政治与公共事务管理学院</v>
      </c>
      <c r="D165" s="10" t="s">
        <v>541</v>
      </c>
      <c r="E165" s="11">
        <v>120401</v>
      </c>
      <c r="F165" s="12" t="s">
        <v>542</v>
      </c>
      <c r="G165" s="11">
        <v>1204</v>
      </c>
      <c r="H165" s="10" t="s">
        <v>53</v>
      </c>
      <c r="I165" s="10" t="s">
        <v>547</v>
      </c>
      <c r="J165" s="19" t="s">
        <v>548</v>
      </c>
      <c r="K165" s="10" t="s">
        <v>20</v>
      </c>
    </row>
    <row r="166" spans="1:11">
      <c r="A166" s="5">
        <v>164</v>
      </c>
      <c r="B166" s="6" t="s">
        <v>12</v>
      </c>
      <c r="C166" s="7" t="str">
        <f>VLOOKUP(D166,[1]Sheet2!$A:$G,5,0)</f>
        <v>政治与公共事务管理学院</v>
      </c>
      <c r="D166" s="10" t="s">
        <v>549</v>
      </c>
      <c r="E166" s="11">
        <v>120401</v>
      </c>
      <c r="F166" s="12" t="s">
        <v>542</v>
      </c>
      <c r="G166" s="11">
        <v>1204</v>
      </c>
      <c r="H166" s="10" t="s">
        <v>53</v>
      </c>
      <c r="I166" s="10" t="s">
        <v>550</v>
      </c>
      <c r="J166" s="19" t="s">
        <v>551</v>
      </c>
      <c r="K166" s="10" t="s">
        <v>20</v>
      </c>
    </row>
    <row r="167" spans="1:11">
      <c r="A167" s="5">
        <v>165</v>
      </c>
      <c r="B167" s="6" t="s">
        <v>12</v>
      </c>
      <c r="C167" s="7" t="str">
        <f>VLOOKUP(D167,[1]Sheet2!$A:$G,5,0)</f>
        <v>政治与公共事务管理学院</v>
      </c>
      <c r="D167" s="10" t="s">
        <v>541</v>
      </c>
      <c r="E167" s="11">
        <v>120401</v>
      </c>
      <c r="F167" s="12" t="s">
        <v>542</v>
      </c>
      <c r="G167" s="11">
        <v>1204</v>
      </c>
      <c r="H167" s="10" t="s">
        <v>53</v>
      </c>
      <c r="I167" s="10" t="s">
        <v>552</v>
      </c>
      <c r="J167" s="19" t="s">
        <v>553</v>
      </c>
      <c r="K167" s="10" t="s">
        <v>20</v>
      </c>
    </row>
    <row r="168" spans="1:11">
      <c r="A168" s="5">
        <v>166</v>
      </c>
      <c r="B168" s="6" t="s">
        <v>12</v>
      </c>
      <c r="C168" s="7" t="str">
        <f>VLOOKUP(D168,[1]Sheet2!$A:$G,5,0)</f>
        <v>政治与公共事务管理学院</v>
      </c>
      <c r="D168" s="10" t="s">
        <v>541</v>
      </c>
      <c r="E168" s="11">
        <v>120401</v>
      </c>
      <c r="F168" s="12" t="s">
        <v>542</v>
      </c>
      <c r="G168" s="11">
        <v>1204</v>
      </c>
      <c r="H168" s="10" t="s">
        <v>53</v>
      </c>
      <c r="I168" s="10" t="s">
        <v>554</v>
      </c>
      <c r="J168" s="19" t="s">
        <v>555</v>
      </c>
      <c r="K168" s="10" t="s">
        <v>20</v>
      </c>
    </row>
    <row r="169" ht="24" spans="1:11">
      <c r="A169" s="5">
        <v>167</v>
      </c>
      <c r="B169" s="6" t="s">
        <v>12</v>
      </c>
      <c r="C169" s="7" t="str">
        <f>VLOOKUP(D169,[1]Sheet2!$A:$G,5,0)</f>
        <v>信息管理学院</v>
      </c>
      <c r="D169" s="10" t="s">
        <v>556</v>
      </c>
      <c r="E169" s="11">
        <v>120501</v>
      </c>
      <c r="F169" s="12" t="s">
        <v>557</v>
      </c>
      <c r="G169" s="11">
        <v>1205</v>
      </c>
      <c r="H169" s="10" t="s">
        <v>558</v>
      </c>
      <c r="I169" s="10" t="s">
        <v>559</v>
      </c>
      <c r="J169" s="19" t="s">
        <v>560</v>
      </c>
      <c r="K169" s="10" t="s">
        <v>20</v>
      </c>
    </row>
    <row r="170" ht="24" spans="1:11">
      <c r="A170" s="5">
        <v>168</v>
      </c>
      <c r="B170" s="6" t="s">
        <v>12</v>
      </c>
      <c r="C170" s="7" t="str">
        <f>VLOOKUP(D170,[1]Sheet2!$A:$G,5,0)</f>
        <v>信息管理学院</v>
      </c>
      <c r="D170" s="10" t="s">
        <v>556</v>
      </c>
      <c r="E170" s="11">
        <v>120501</v>
      </c>
      <c r="F170" s="12" t="s">
        <v>557</v>
      </c>
      <c r="G170" s="11">
        <v>1205</v>
      </c>
      <c r="H170" s="10" t="s">
        <v>558</v>
      </c>
      <c r="I170" s="10" t="s">
        <v>561</v>
      </c>
      <c r="J170" s="19" t="s">
        <v>562</v>
      </c>
      <c r="K170" s="10" t="s">
        <v>20</v>
      </c>
    </row>
    <row r="171" ht="24" spans="1:11">
      <c r="A171" s="5">
        <v>169</v>
      </c>
      <c r="B171" s="6" t="s">
        <v>12</v>
      </c>
      <c r="C171" s="7" t="str">
        <f>VLOOKUP(D171,[1]Sheet2!$A:$G,5,0)</f>
        <v>信息管理学院</v>
      </c>
      <c r="D171" s="10" t="s">
        <v>563</v>
      </c>
      <c r="E171" s="11">
        <v>120502</v>
      </c>
      <c r="F171" s="12" t="s">
        <v>557</v>
      </c>
      <c r="G171" s="11">
        <v>1205</v>
      </c>
      <c r="H171" s="10" t="s">
        <v>558</v>
      </c>
      <c r="I171" s="10" t="s">
        <v>564</v>
      </c>
      <c r="J171" s="19" t="s">
        <v>565</v>
      </c>
      <c r="K171" s="10" t="s">
        <v>20</v>
      </c>
    </row>
    <row r="172" ht="24" spans="1:11">
      <c r="A172" s="5">
        <v>170</v>
      </c>
      <c r="B172" s="6" t="s">
        <v>12</v>
      </c>
      <c r="C172" s="7" t="str">
        <f>VLOOKUP(D172,[1]Sheet2!$A:$G,5,0)</f>
        <v>信息管理学院</v>
      </c>
      <c r="D172" s="10" t="s">
        <v>563</v>
      </c>
      <c r="E172" s="11">
        <v>120502</v>
      </c>
      <c r="F172" s="12" t="s">
        <v>557</v>
      </c>
      <c r="G172" s="11">
        <v>1205</v>
      </c>
      <c r="H172" s="10" t="s">
        <v>558</v>
      </c>
      <c r="I172" s="10" t="s">
        <v>566</v>
      </c>
      <c r="J172" s="19" t="s">
        <v>567</v>
      </c>
      <c r="K172" s="10" t="s">
        <v>20</v>
      </c>
    </row>
    <row r="173" spans="1:11">
      <c r="A173" s="5">
        <v>171</v>
      </c>
      <c r="B173" s="6" t="s">
        <v>12</v>
      </c>
      <c r="C173" s="7" t="s">
        <v>138</v>
      </c>
      <c r="D173" s="10" t="s">
        <v>354</v>
      </c>
      <c r="E173" s="11" t="s">
        <v>354</v>
      </c>
      <c r="F173" s="12" t="s">
        <v>568</v>
      </c>
      <c r="G173" s="11">
        <v>1407</v>
      </c>
      <c r="H173" s="10" t="s">
        <v>569</v>
      </c>
      <c r="I173" s="10" t="s">
        <v>570</v>
      </c>
      <c r="J173" s="19" t="s">
        <v>571</v>
      </c>
      <c r="K173" s="10" t="s">
        <v>20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pamela</dc:creator>
  <cp:lastModifiedBy>点·点·点·賲—滢</cp:lastModifiedBy>
  <dcterms:created xsi:type="dcterms:W3CDTF">2023-05-12T11:15:00Z</dcterms:created>
  <cp:lastPrinted>2024-02-23T08:09:00Z</cp:lastPrinted>
  <dcterms:modified xsi:type="dcterms:W3CDTF">2024-05-28T03:02:22Z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19F4F9DDAF204C1AB9E3B031B148D031_12</vt:lpwstr>
  </property>
</Properties>
</file>